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EMO\Work Folders\Documents\Projekte\Communication\Web\Documents for Website\"/>
    </mc:Choice>
  </mc:AlternateContent>
  <bookViews>
    <workbookView xWindow="480" yWindow="195" windowWidth="11325" windowHeight="6075" firstSheet="3" activeTab="3"/>
  </bookViews>
  <sheets>
    <sheet name="Lists" sheetId="1" state="hidden" r:id="rId1"/>
    <sheet name="Budget TFM Nov 02" sheetId="3" state="hidden" r:id="rId2"/>
    <sheet name="Budget TFM Nov 02 with PLE" sheetId="4" state="hidden" r:id="rId3"/>
    <sheet name="Project budget template" sheetId="9" r:id="rId4"/>
  </sheets>
  <externalReferences>
    <externalReference r:id="rId5"/>
  </externalReferences>
  <definedNames>
    <definedName name="Code">#REF!</definedName>
    <definedName name="ContractorTypes">Lists!$A$2:$A$5</definedName>
    <definedName name="ContractorTypes1" localSheetId="3">[1]Lists!$A$1:$A$5</definedName>
    <definedName name="ContractorTypes1">Lists!$A$1:$A$5</definedName>
    <definedName name="Currency">Lists!$A$10:$A$12</definedName>
    <definedName name="Currency1" localSheetId="3">[1]Lists!$A$6:$A$8</definedName>
    <definedName name="Currency1">Lists!$A$6:$A$8</definedName>
    <definedName name="Currency2" localSheetId="3">[1]Lists!$A$9:$A$12</definedName>
    <definedName name="Currency2">Lists!$A$9:$A$12</definedName>
    <definedName name="daten1" localSheetId="3">'[1]List of expenses'!$A$21:$O$187</definedName>
    <definedName name="daten1">#REF!</definedName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  <definedName name="Report">Lists!$G$7:$G$8</definedName>
    <definedName name="Report1">Lists!$A$6:$A$8</definedName>
    <definedName name="ReportType">Lists!$A$7:$A$8</definedName>
    <definedName name="Type">Lists!$G$2:$G$5</definedName>
    <definedName name="Type1" localSheetId="3">[1]Lists!$G$1:$G$5</definedName>
    <definedName name="Type1">Lists!$G$1:$G$5</definedName>
    <definedName name="Type2" localSheetId="3">[1]Lists!$G$6:$G$8</definedName>
    <definedName name="Type2">Lists!$G$6:$G$8</definedName>
    <definedName name="TypesContractors">Lists!$A$2:$A$5</definedName>
    <definedName name="Z_A288BECA_C08D_4849_83BD_606DF6BF0BDB_.wvu.Cols" localSheetId="1" hidden="1">'Budget TFM Nov 02'!$A:$A</definedName>
    <definedName name="Z_A288BECA_C08D_4849_83BD_606DF6BF0BDB_.wvu.Cols" localSheetId="2" hidden="1">'Budget TFM Nov 02 with PLE'!$A:$A</definedName>
    <definedName name="Z_A288BECA_C08D_4849_83BD_606DF6BF0BDB_.wvu.PrintArea" localSheetId="1" hidden="1">'Budget TFM Nov 02'!$B$1:$O$225</definedName>
    <definedName name="Z_A288BECA_C08D_4849_83BD_606DF6BF0BDB_.wvu.PrintArea" localSheetId="2" hidden="1">'Budget TFM Nov 02 with PLE'!$B$1:$O$225</definedName>
    <definedName name="Z_A288BECA_C08D_4849_83BD_606DF6BF0BDB_.wvu.PrintTitles" localSheetId="1" hidden="1">'Budget TFM Nov 02'!$10:$11</definedName>
    <definedName name="Z_A288BECA_C08D_4849_83BD_606DF6BF0BDB_.wvu.PrintTitles" localSheetId="2" hidden="1">'Budget TFM Nov 02 with PLE'!$10:$11</definedName>
  </definedNames>
  <calcPr calcId="162913" refMode="R1C1"/>
  <customWorkbookViews>
    <customWorkbookView name="LYY - Personal View" guid="{A288BECA-C08D-4849-83BD-606DF6BF0BDB}" mergeInterval="0" personalView="1" maximized="1" xWindow="1" yWindow="1" windowWidth="1596" windowHeight="977" activeSheetId="5"/>
  </customWorkbookViews>
</workbook>
</file>

<file path=xl/calcChain.xml><?xml version="1.0" encoding="utf-8"?>
<calcChain xmlns="http://schemas.openxmlformats.org/spreadsheetml/2006/main">
  <c r="F19" i="9" l="1"/>
  <c r="J31" i="9"/>
  <c r="H31" i="9"/>
  <c r="G31" i="9"/>
  <c r="F20" i="9"/>
  <c r="F21" i="9"/>
  <c r="F22" i="9"/>
  <c r="F23" i="9"/>
  <c r="F24" i="9"/>
  <c r="F25" i="9"/>
  <c r="F26" i="9"/>
  <c r="F27" i="9"/>
  <c r="F28" i="9"/>
  <c r="L5" i="4"/>
  <c r="C9" i="4"/>
  <c r="F9" i="4"/>
  <c r="H9" i="4"/>
  <c r="J20" i="4"/>
  <c r="L20" i="4"/>
  <c r="N20" i="4"/>
  <c r="O20" i="4"/>
  <c r="J21" i="4"/>
  <c r="L21" i="4"/>
  <c r="N21" i="4"/>
  <c r="O21" i="4"/>
  <c r="J22" i="4"/>
  <c r="L22" i="4"/>
  <c r="N22" i="4"/>
  <c r="O22" i="4"/>
  <c r="J23" i="4"/>
  <c r="L23" i="4"/>
  <c r="N23" i="4"/>
  <c r="O23" i="4"/>
  <c r="J26" i="4"/>
  <c r="L26" i="4"/>
  <c r="N26" i="4"/>
  <c r="O26" i="4"/>
  <c r="J27" i="4"/>
  <c r="L27" i="4"/>
  <c r="N27" i="4"/>
  <c r="O27" i="4"/>
  <c r="J28" i="4"/>
  <c r="L28" i="4"/>
  <c r="N28" i="4"/>
  <c r="O28" i="4"/>
  <c r="J30" i="4"/>
  <c r="L30" i="4"/>
  <c r="N30" i="4"/>
  <c r="O30" i="4"/>
  <c r="E33" i="4"/>
  <c r="G33" i="4"/>
  <c r="O33" i="4" s="1"/>
  <c r="I33" i="4"/>
  <c r="J33" i="4" s="1"/>
  <c r="J36" i="4" s="1"/>
  <c r="K33" i="4"/>
  <c r="L33" i="4" s="1"/>
  <c r="L36" i="4" s="1"/>
  <c r="M33" i="4"/>
  <c r="E34" i="4"/>
  <c r="G34" i="4"/>
  <c r="I34" i="4"/>
  <c r="K34" i="4"/>
  <c r="M34" i="4"/>
  <c r="E40" i="4"/>
  <c r="J40" i="4" s="1"/>
  <c r="J49" i="4" s="1"/>
  <c r="G40" i="4"/>
  <c r="I40" i="4"/>
  <c r="K40" i="4"/>
  <c r="M40" i="4"/>
  <c r="E41" i="4"/>
  <c r="O41" i="4"/>
  <c r="G41" i="4"/>
  <c r="I41" i="4"/>
  <c r="K41" i="4"/>
  <c r="M41" i="4"/>
  <c r="N41" i="4" s="1"/>
  <c r="E42" i="4"/>
  <c r="G42" i="4"/>
  <c r="O42" i="4"/>
  <c r="I42" i="4"/>
  <c r="J42" i="4" s="1"/>
  <c r="K42" i="4"/>
  <c r="M42" i="4"/>
  <c r="N42" i="4"/>
  <c r="E43" i="4"/>
  <c r="L43" i="4" s="1"/>
  <c r="G43" i="4"/>
  <c r="I43" i="4"/>
  <c r="K43" i="4"/>
  <c r="M43" i="4"/>
  <c r="E44" i="4"/>
  <c r="G44" i="4"/>
  <c r="I44" i="4"/>
  <c r="K44" i="4"/>
  <c r="L44" i="4" s="1"/>
  <c r="M44" i="4"/>
  <c r="E45" i="4"/>
  <c r="G45" i="4"/>
  <c r="O45" i="4" s="1"/>
  <c r="I45" i="4"/>
  <c r="J45" i="4" s="1"/>
  <c r="K45" i="4"/>
  <c r="L45" i="4" s="1"/>
  <c r="M45" i="4"/>
  <c r="N45" i="4" s="1"/>
  <c r="E46" i="4"/>
  <c r="G46" i="4"/>
  <c r="I46" i="4"/>
  <c r="K46" i="4"/>
  <c r="M46" i="4"/>
  <c r="E47" i="4"/>
  <c r="G47" i="4"/>
  <c r="I47" i="4"/>
  <c r="J47" i="4" s="1"/>
  <c r="K47" i="4"/>
  <c r="M47" i="4"/>
  <c r="J59" i="4"/>
  <c r="L59" i="4"/>
  <c r="N59" i="4"/>
  <c r="O59" i="4"/>
  <c r="J60" i="4"/>
  <c r="L60" i="4"/>
  <c r="N60" i="4"/>
  <c r="O60" i="4"/>
  <c r="J61" i="4"/>
  <c r="L61" i="4"/>
  <c r="N61" i="4"/>
  <c r="O61" i="4"/>
  <c r="J62" i="4"/>
  <c r="L62" i="4"/>
  <c r="N62" i="4"/>
  <c r="O62" i="4"/>
  <c r="J63" i="4"/>
  <c r="L63" i="4"/>
  <c r="N63" i="4"/>
  <c r="O63" i="4"/>
  <c r="J65" i="4"/>
  <c r="L65" i="4"/>
  <c r="N65" i="4"/>
  <c r="O65" i="4"/>
  <c r="E69" i="4"/>
  <c r="F69" i="4"/>
  <c r="G69" i="4"/>
  <c r="H69" i="4"/>
  <c r="I69" i="4"/>
  <c r="K69" i="4"/>
  <c r="M69" i="4"/>
  <c r="E70" i="4"/>
  <c r="F70" i="4"/>
  <c r="G70" i="4"/>
  <c r="H70" i="4"/>
  <c r="I70" i="4"/>
  <c r="K70" i="4"/>
  <c r="M70" i="4"/>
  <c r="E71" i="4"/>
  <c r="F71" i="4"/>
  <c r="G71" i="4"/>
  <c r="H71" i="4"/>
  <c r="I71" i="4"/>
  <c r="K71" i="4"/>
  <c r="M71" i="4"/>
  <c r="E72" i="4"/>
  <c r="F72" i="4"/>
  <c r="G72" i="4"/>
  <c r="H72" i="4"/>
  <c r="I72" i="4"/>
  <c r="K72" i="4"/>
  <c r="M72" i="4"/>
  <c r="K74" i="4"/>
  <c r="M74" i="4"/>
  <c r="E78" i="4"/>
  <c r="F78" i="4"/>
  <c r="G78" i="4"/>
  <c r="O78" i="4" s="1"/>
  <c r="H78" i="4"/>
  <c r="I78" i="4"/>
  <c r="K78" i="4"/>
  <c r="M78" i="4"/>
  <c r="N78" i="4" s="1"/>
  <c r="N89" i="4" s="1"/>
  <c r="E79" i="4"/>
  <c r="O79" i="4" s="1"/>
  <c r="F79" i="4"/>
  <c r="G79" i="4"/>
  <c r="H79" i="4"/>
  <c r="I79" i="4"/>
  <c r="K79" i="4"/>
  <c r="M79" i="4"/>
  <c r="E80" i="4"/>
  <c r="F80" i="4"/>
  <c r="G80" i="4"/>
  <c r="H80" i="4"/>
  <c r="I80" i="4"/>
  <c r="K80" i="4"/>
  <c r="M80" i="4"/>
  <c r="E81" i="4"/>
  <c r="L81" i="4" s="1"/>
  <c r="F81" i="4"/>
  <c r="G81" i="4"/>
  <c r="H81" i="4"/>
  <c r="I81" i="4"/>
  <c r="K81" i="4"/>
  <c r="M81" i="4"/>
  <c r="E82" i="4"/>
  <c r="F82" i="4"/>
  <c r="G82" i="4"/>
  <c r="O82" i="4" s="1"/>
  <c r="H82" i="4"/>
  <c r="I82" i="4"/>
  <c r="J82" i="4" s="1"/>
  <c r="K82" i="4"/>
  <c r="L82" i="4" s="1"/>
  <c r="M82" i="4"/>
  <c r="E83" i="4"/>
  <c r="F83" i="4"/>
  <c r="G83" i="4"/>
  <c r="O83" i="4" s="1"/>
  <c r="H83" i="4"/>
  <c r="I83" i="4"/>
  <c r="K83" i="4"/>
  <c r="M83" i="4"/>
  <c r="E84" i="4"/>
  <c r="F84" i="4"/>
  <c r="G84" i="4"/>
  <c r="H84" i="4"/>
  <c r="I84" i="4"/>
  <c r="K84" i="4"/>
  <c r="M84" i="4"/>
  <c r="E85" i="4"/>
  <c r="O85" i="4" s="1"/>
  <c r="F85" i="4"/>
  <c r="G85" i="4"/>
  <c r="H85" i="4"/>
  <c r="I85" i="4"/>
  <c r="K85" i="4"/>
  <c r="M85" i="4"/>
  <c r="E86" i="4"/>
  <c r="F86" i="4"/>
  <c r="G86" i="4"/>
  <c r="O86" i="4" s="1"/>
  <c r="H86" i="4"/>
  <c r="I86" i="4"/>
  <c r="K86" i="4"/>
  <c r="M86" i="4"/>
  <c r="E87" i="4"/>
  <c r="F87" i="4"/>
  <c r="G87" i="4"/>
  <c r="O87" i="4" s="1"/>
  <c r="H87" i="4"/>
  <c r="I87" i="4"/>
  <c r="K87" i="4"/>
  <c r="L87" i="4"/>
  <c r="M87" i="4"/>
  <c r="N87" i="4" s="1"/>
  <c r="K89" i="4"/>
  <c r="M89" i="4"/>
  <c r="E93" i="4"/>
  <c r="L93" i="4" s="1"/>
  <c r="L97" i="4" s="1"/>
  <c r="F93" i="4"/>
  <c r="G93" i="4"/>
  <c r="H93" i="4"/>
  <c r="I93" i="4"/>
  <c r="K93" i="4"/>
  <c r="M93" i="4"/>
  <c r="E94" i="4"/>
  <c r="F94" i="4"/>
  <c r="G94" i="4"/>
  <c r="H94" i="4"/>
  <c r="I94" i="4"/>
  <c r="K94" i="4"/>
  <c r="L94" i="4" s="1"/>
  <c r="M94" i="4"/>
  <c r="E95" i="4"/>
  <c r="F95" i="4"/>
  <c r="G95" i="4"/>
  <c r="O95" i="4" s="1"/>
  <c r="H95" i="4"/>
  <c r="I95" i="4"/>
  <c r="K95" i="4"/>
  <c r="L95" i="4"/>
  <c r="M95" i="4"/>
  <c r="K97" i="4"/>
  <c r="M97" i="4"/>
  <c r="J105" i="4"/>
  <c r="L105" i="4"/>
  <c r="N105" i="4"/>
  <c r="O105" i="4"/>
  <c r="J106" i="4"/>
  <c r="L106" i="4"/>
  <c r="N106" i="4"/>
  <c r="O106" i="4"/>
  <c r="J107" i="4"/>
  <c r="L107" i="4"/>
  <c r="N107" i="4"/>
  <c r="O107" i="4"/>
  <c r="J108" i="4"/>
  <c r="L108" i="4"/>
  <c r="N108" i="4"/>
  <c r="O108" i="4"/>
  <c r="J109" i="4"/>
  <c r="L109" i="4"/>
  <c r="N109" i="4"/>
  <c r="O109" i="4"/>
  <c r="J110" i="4"/>
  <c r="L110" i="4"/>
  <c r="N110" i="4"/>
  <c r="O110" i="4"/>
  <c r="J112" i="4"/>
  <c r="L112" i="4"/>
  <c r="N112" i="4"/>
  <c r="O112" i="4"/>
  <c r="E117" i="4"/>
  <c r="F117" i="4"/>
  <c r="G117" i="4"/>
  <c r="H117" i="4"/>
  <c r="I117" i="4"/>
  <c r="K117" i="4"/>
  <c r="M117" i="4"/>
  <c r="E118" i="4"/>
  <c r="J118" i="4" s="1"/>
  <c r="F118" i="4"/>
  <c r="G118" i="4"/>
  <c r="H118" i="4"/>
  <c r="I118" i="4"/>
  <c r="K118" i="4"/>
  <c r="M118" i="4"/>
  <c r="K120" i="4"/>
  <c r="M120" i="4"/>
  <c r="K122" i="4"/>
  <c r="M122" i="4"/>
  <c r="E138" i="4"/>
  <c r="F138" i="4"/>
  <c r="G138" i="4"/>
  <c r="O138" i="4" s="1"/>
  <c r="H138" i="4"/>
  <c r="I138" i="4"/>
  <c r="K138" i="4"/>
  <c r="L138" i="4" s="1"/>
  <c r="L149" i="4" s="1"/>
  <c r="M138" i="4"/>
  <c r="N138" i="4" s="1"/>
  <c r="N149" i="4" s="1"/>
  <c r="E139" i="4"/>
  <c r="F139" i="4"/>
  <c r="G139" i="4"/>
  <c r="O139" i="4" s="1"/>
  <c r="H139" i="4"/>
  <c r="I139" i="4"/>
  <c r="K139" i="4"/>
  <c r="M139" i="4"/>
  <c r="N139" i="4" s="1"/>
  <c r="E140" i="4"/>
  <c r="O140" i="4" s="1"/>
  <c r="F140" i="4"/>
  <c r="G140" i="4"/>
  <c r="H140" i="4"/>
  <c r="I140" i="4"/>
  <c r="K140" i="4"/>
  <c r="M140" i="4"/>
  <c r="E141" i="4"/>
  <c r="N141" i="4" s="1"/>
  <c r="F141" i="4"/>
  <c r="G141" i="4"/>
  <c r="H141" i="4"/>
  <c r="I141" i="4"/>
  <c r="K141" i="4"/>
  <c r="M141" i="4"/>
  <c r="E142" i="4"/>
  <c r="F142" i="4"/>
  <c r="G142" i="4"/>
  <c r="O142" i="4" s="1"/>
  <c r="H142" i="4"/>
  <c r="I142" i="4"/>
  <c r="K142" i="4"/>
  <c r="L142" i="4" s="1"/>
  <c r="M142" i="4"/>
  <c r="N142" i="4" s="1"/>
  <c r="E143" i="4"/>
  <c r="F143" i="4"/>
  <c r="G143" i="4"/>
  <c r="O143" i="4" s="1"/>
  <c r="H143" i="4"/>
  <c r="I143" i="4"/>
  <c r="K143" i="4"/>
  <c r="M143" i="4"/>
  <c r="N143" i="4" s="1"/>
  <c r="E144" i="4"/>
  <c r="F144" i="4"/>
  <c r="G144" i="4"/>
  <c r="H144" i="4"/>
  <c r="I144" i="4"/>
  <c r="K144" i="4"/>
  <c r="M144" i="4"/>
  <c r="E145" i="4"/>
  <c r="F145" i="4"/>
  <c r="G145" i="4"/>
  <c r="H145" i="4"/>
  <c r="I145" i="4"/>
  <c r="K145" i="4"/>
  <c r="M145" i="4"/>
  <c r="E146" i="4"/>
  <c r="F146" i="4"/>
  <c r="G146" i="4"/>
  <c r="O146" i="4" s="1"/>
  <c r="H146" i="4"/>
  <c r="I146" i="4"/>
  <c r="K146" i="4"/>
  <c r="M146" i="4"/>
  <c r="N146" i="4" s="1"/>
  <c r="E147" i="4"/>
  <c r="F147" i="4"/>
  <c r="G147" i="4"/>
  <c r="O147" i="4" s="1"/>
  <c r="H147" i="4"/>
  <c r="I147" i="4"/>
  <c r="J147" i="4"/>
  <c r="K147" i="4"/>
  <c r="M147" i="4"/>
  <c r="N147" i="4" s="1"/>
  <c r="K149" i="4"/>
  <c r="M149" i="4"/>
  <c r="E154" i="4"/>
  <c r="F154" i="4"/>
  <c r="G154" i="4"/>
  <c r="H154" i="4"/>
  <c r="I154" i="4"/>
  <c r="J154" i="4" s="1"/>
  <c r="J176" i="4" s="1"/>
  <c r="K154" i="4"/>
  <c r="M154" i="4"/>
  <c r="E155" i="4"/>
  <c r="F155" i="4"/>
  <c r="G155" i="4"/>
  <c r="H155" i="4"/>
  <c r="I155" i="4"/>
  <c r="K155" i="4"/>
  <c r="M155" i="4"/>
  <c r="E156" i="4"/>
  <c r="N156" i="4"/>
  <c r="F156" i="4"/>
  <c r="G156" i="4"/>
  <c r="H156" i="4"/>
  <c r="I156" i="4"/>
  <c r="K156" i="4"/>
  <c r="M156" i="4"/>
  <c r="E157" i="4"/>
  <c r="F157" i="4"/>
  <c r="G157" i="4"/>
  <c r="H157" i="4"/>
  <c r="I157" i="4"/>
  <c r="J157" i="4" s="1"/>
  <c r="K157" i="4"/>
  <c r="M157" i="4"/>
  <c r="E158" i="4"/>
  <c r="F158" i="4"/>
  <c r="G158" i="4"/>
  <c r="H158" i="4"/>
  <c r="I158" i="4"/>
  <c r="K158" i="4"/>
  <c r="M158" i="4"/>
  <c r="E159" i="4"/>
  <c r="F159" i="4"/>
  <c r="G159" i="4"/>
  <c r="H159" i="4"/>
  <c r="I159" i="4"/>
  <c r="K159" i="4"/>
  <c r="M159" i="4"/>
  <c r="E160" i="4"/>
  <c r="F160" i="4"/>
  <c r="G160" i="4"/>
  <c r="H160" i="4"/>
  <c r="I160" i="4"/>
  <c r="K160" i="4"/>
  <c r="M160" i="4"/>
  <c r="N160" i="4" s="1"/>
  <c r="E161" i="4"/>
  <c r="F161" i="4"/>
  <c r="G161" i="4"/>
  <c r="H161" i="4"/>
  <c r="I161" i="4"/>
  <c r="K161" i="4"/>
  <c r="M161" i="4"/>
  <c r="E162" i="4"/>
  <c r="O162" i="4" s="1"/>
  <c r="F162" i="4"/>
  <c r="G162" i="4"/>
  <c r="H162" i="4"/>
  <c r="I162" i="4"/>
  <c r="K162" i="4"/>
  <c r="M162" i="4"/>
  <c r="E163" i="4"/>
  <c r="F163" i="4"/>
  <c r="G163" i="4"/>
  <c r="H163" i="4"/>
  <c r="I163" i="4"/>
  <c r="K163" i="4"/>
  <c r="M163" i="4"/>
  <c r="E164" i="4"/>
  <c r="F164" i="4"/>
  <c r="G164" i="4"/>
  <c r="O164" i="4" s="1"/>
  <c r="H164" i="4"/>
  <c r="I164" i="4"/>
  <c r="K164" i="4"/>
  <c r="M164" i="4"/>
  <c r="N164" i="4" s="1"/>
  <c r="E165" i="4"/>
  <c r="F165" i="4"/>
  <c r="G165" i="4"/>
  <c r="H165" i="4"/>
  <c r="I165" i="4"/>
  <c r="K165" i="4"/>
  <c r="M165" i="4"/>
  <c r="E166" i="4"/>
  <c r="F166" i="4"/>
  <c r="G166" i="4"/>
  <c r="H166" i="4"/>
  <c r="I166" i="4"/>
  <c r="K166" i="4"/>
  <c r="M166" i="4"/>
  <c r="E167" i="4"/>
  <c r="F167" i="4"/>
  <c r="G167" i="4"/>
  <c r="H167" i="4"/>
  <c r="I167" i="4"/>
  <c r="K167" i="4"/>
  <c r="M167" i="4"/>
  <c r="E168" i="4"/>
  <c r="F168" i="4"/>
  <c r="G168" i="4"/>
  <c r="O168" i="4" s="1"/>
  <c r="H168" i="4"/>
  <c r="I168" i="4"/>
  <c r="K168" i="4"/>
  <c r="M168" i="4"/>
  <c r="E169" i="4"/>
  <c r="F169" i="4"/>
  <c r="G169" i="4"/>
  <c r="H169" i="4"/>
  <c r="I169" i="4"/>
  <c r="K169" i="4"/>
  <c r="M169" i="4"/>
  <c r="E170" i="4"/>
  <c r="L170" i="4" s="1"/>
  <c r="F170" i="4"/>
  <c r="G170" i="4"/>
  <c r="H170" i="4"/>
  <c r="I170" i="4"/>
  <c r="K170" i="4"/>
  <c r="M170" i="4"/>
  <c r="E171" i="4"/>
  <c r="F171" i="4"/>
  <c r="G171" i="4"/>
  <c r="H171" i="4"/>
  <c r="I171" i="4"/>
  <c r="K171" i="4"/>
  <c r="M171" i="4"/>
  <c r="E172" i="4"/>
  <c r="F172" i="4"/>
  <c r="G172" i="4"/>
  <c r="H172" i="4"/>
  <c r="I172" i="4"/>
  <c r="K172" i="4"/>
  <c r="M172" i="4"/>
  <c r="E173" i="4"/>
  <c r="F173" i="4"/>
  <c r="G173" i="4"/>
  <c r="H173" i="4"/>
  <c r="I173" i="4"/>
  <c r="K173" i="4"/>
  <c r="M173" i="4"/>
  <c r="E174" i="4"/>
  <c r="F174" i="4"/>
  <c r="G174" i="4"/>
  <c r="H174" i="4"/>
  <c r="I174" i="4"/>
  <c r="K174" i="4"/>
  <c r="M174" i="4"/>
  <c r="K176" i="4"/>
  <c r="M176" i="4"/>
  <c r="K177" i="4"/>
  <c r="M177" i="4"/>
  <c r="K178" i="4"/>
  <c r="M178" i="4"/>
  <c r="E183" i="4"/>
  <c r="F183" i="4"/>
  <c r="G183" i="4"/>
  <c r="H183" i="4"/>
  <c r="I183" i="4"/>
  <c r="K183" i="4"/>
  <c r="M183" i="4"/>
  <c r="E184" i="4"/>
  <c r="F184" i="4"/>
  <c r="G184" i="4"/>
  <c r="H184" i="4"/>
  <c r="I184" i="4"/>
  <c r="K184" i="4"/>
  <c r="M184" i="4"/>
  <c r="E185" i="4"/>
  <c r="F185" i="4"/>
  <c r="G185" i="4"/>
  <c r="H185" i="4"/>
  <c r="I185" i="4"/>
  <c r="K185" i="4"/>
  <c r="M185" i="4"/>
  <c r="E186" i="4"/>
  <c r="F186" i="4"/>
  <c r="G186" i="4"/>
  <c r="H186" i="4"/>
  <c r="I186" i="4"/>
  <c r="K186" i="4"/>
  <c r="L186" i="4" s="1"/>
  <c r="M186" i="4"/>
  <c r="N186" i="4" s="1"/>
  <c r="D187" i="4"/>
  <c r="E187" i="4"/>
  <c r="L187" i="4" s="1"/>
  <c r="F187" i="4"/>
  <c r="G187" i="4"/>
  <c r="H187" i="4"/>
  <c r="I187" i="4"/>
  <c r="K187" i="4"/>
  <c r="M187" i="4"/>
  <c r="C188" i="4"/>
  <c r="D188" i="4"/>
  <c r="E188" i="4"/>
  <c r="F188" i="4"/>
  <c r="G188" i="4"/>
  <c r="O188" i="4" s="1"/>
  <c r="H188" i="4"/>
  <c r="I188" i="4"/>
  <c r="K188" i="4"/>
  <c r="M188" i="4"/>
  <c r="C189" i="4"/>
  <c r="D189" i="4"/>
  <c r="E189" i="4"/>
  <c r="F189" i="4"/>
  <c r="G189" i="4"/>
  <c r="O189" i="4" s="1"/>
  <c r="H189" i="4"/>
  <c r="I189" i="4"/>
  <c r="K189" i="4"/>
  <c r="L189" i="4"/>
  <c r="M189" i="4"/>
  <c r="N189" i="4" s="1"/>
  <c r="C190" i="4"/>
  <c r="D190" i="4"/>
  <c r="E190" i="4"/>
  <c r="O190" i="4" s="1"/>
  <c r="F190" i="4"/>
  <c r="G190" i="4"/>
  <c r="H190" i="4"/>
  <c r="I190" i="4"/>
  <c r="K190" i="4"/>
  <c r="M190" i="4"/>
  <c r="C191" i="4"/>
  <c r="D191" i="4"/>
  <c r="E191" i="4"/>
  <c r="F191" i="4"/>
  <c r="G191" i="4"/>
  <c r="H191" i="4"/>
  <c r="I191" i="4"/>
  <c r="K191" i="4"/>
  <c r="L191" i="4"/>
  <c r="M191" i="4"/>
  <c r="N191" i="4" s="1"/>
  <c r="E192" i="4"/>
  <c r="F192" i="4"/>
  <c r="G192" i="4"/>
  <c r="H192" i="4"/>
  <c r="I192" i="4"/>
  <c r="K192" i="4"/>
  <c r="M192" i="4"/>
  <c r="E193" i="4"/>
  <c r="F193" i="4"/>
  <c r="G193" i="4"/>
  <c r="H193" i="4"/>
  <c r="I193" i="4"/>
  <c r="K193" i="4"/>
  <c r="M193" i="4"/>
  <c r="E194" i="4"/>
  <c r="J194" i="4" s="1"/>
  <c r="F194" i="4"/>
  <c r="G194" i="4"/>
  <c r="H194" i="4"/>
  <c r="I194" i="4"/>
  <c r="K194" i="4"/>
  <c r="M194" i="4"/>
  <c r="E195" i="4"/>
  <c r="F195" i="4"/>
  <c r="G195" i="4"/>
  <c r="O195" i="4" s="1"/>
  <c r="H195" i="4"/>
  <c r="I195" i="4"/>
  <c r="K195" i="4"/>
  <c r="L195" i="4" s="1"/>
  <c r="M195" i="4"/>
  <c r="N195" i="4" s="1"/>
  <c r="E196" i="4"/>
  <c r="F196" i="4"/>
  <c r="G196" i="4"/>
  <c r="H196" i="4"/>
  <c r="I196" i="4"/>
  <c r="K196" i="4"/>
  <c r="M196" i="4"/>
  <c r="N196" i="4" s="1"/>
  <c r="K199" i="4"/>
  <c r="M199" i="4"/>
  <c r="C204" i="4"/>
  <c r="D204" i="4"/>
  <c r="E204" i="4"/>
  <c r="O204" i="4" s="1"/>
  <c r="O207" i="4" s="1"/>
  <c r="F204" i="4"/>
  <c r="G204" i="4"/>
  <c r="H204" i="4"/>
  <c r="I204" i="4"/>
  <c r="K204" i="4"/>
  <c r="M204" i="4"/>
  <c r="K207" i="4"/>
  <c r="M207" i="4"/>
  <c r="K210" i="4"/>
  <c r="M210" i="4"/>
  <c r="E213" i="4"/>
  <c r="L221" i="4"/>
  <c r="O221" i="4"/>
  <c r="O225" i="4" s="1"/>
  <c r="M221" i="4"/>
  <c r="N221" i="4"/>
  <c r="L222" i="4"/>
  <c r="O222" i="4" s="1"/>
  <c r="M222" i="4"/>
  <c r="N222" i="4"/>
  <c r="L223" i="4"/>
  <c r="O223" i="4" s="1"/>
  <c r="M223" i="4"/>
  <c r="N223" i="4"/>
  <c r="L224" i="4"/>
  <c r="O224" i="4" s="1"/>
  <c r="M224" i="4"/>
  <c r="N224" i="4"/>
  <c r="C4" i="3"/>
  <c r="D4" i="3"/>
  <c r="C5" i="3"/>
  <c r="D5" i="3"/>
  <c r="L5" i="3"/>
  <c r="D7" i="3"/>
  <c r="C9" i="3"/>
  <c r="F9" i="3"/>
  <c r="H9" i="3"/>
  <c r="E20" i="3"/>
  <c r="O20" i="3" s="1"/>
  <c r="F20" i="3"/>
  <c r="G20" i="3"/>
  <c r="H20" i="3"/>
  <c r="I20" i="3"/>
  <c r="K20" i="3"/>
  <c r="M20" i="3"/>
  <c r="E21" i="3"/>
  <c r="F21" i="3"/>
  <c r="G21" i="3"/>
  <c r="H21" i="3"/>
  <c r="I21" i="3"/>
  <c r="K21" i="3"/>
  <c r="M21" i="3"/>
  <c r="E22" i="3"/>
  <c r="F22" i="3"/>
  <c r="G22" i="3"/>
  <c r="H22" i="3"/>
  <c r="I22" i="3"/>
  <c r="K22" i="3"/>
  <c r="M22" i="3"/>
  <c r="E23" i="3"/>
  <c r="F23" i="3"/>
  <c r="G23" i="3"/>
  <c r="H23" i="3"/>
  <c r="I23" i="3"/>
  <c r="K23" i="3"/>
  <c r="M23" i="3"/>
  <c r="E24" i="3"/>
  <c r="F24" i="3"/>
  <c r="G24" i="3"/>
  <c r="H24" i="3"/>
  <c r="I24" i="3"/>
  <c r="K24" i="3"/>
  <c r="M24" i="3"/>
  <c r="E25" i="3"/>
  <c r="F25" i="3"/>
  <c r="G25" i="3"/>
  <c r="H25" i="3"/>
  <c r="I25" i="3"/>
  <c r="K25" i="3"/>
  <c r="M25" i="3"/>
  <c r="E26" i="3"/>
  <c r="F26" i="3"/>
  <c r="G26" i="3"/>
  <c r="H26" i="3"/>
  <c r="I26" i="3"/>
  <c r="K26" i="3"/>
  <c r="M26" i="3"/>
  <c r="E27" i="3"/>
  <c r="L27" i="3" s="1"/>
  <c r="F27" i="3"/>
  <c r="G27" i="3"/>
  <c r="H27" i="3"/>
  <c r="I27" i="3"/>
  <c r="K27" i="3"/>
  <c r="M27" i="3"/>
  <c r="E28" i="3"/>
  <c r="L28" i="3" s="1"/>
  <c r="F28" i="3"/>
  <c r="G28" i="3"/>
  <c r="H28" i="3"/>
  <c r="I28" i="3"/>
  <c r="K28" i="3"/>
  <c r="M28" i="3"/>
  <c r="K30" i="3"/>
  <c r="M30" i="3"/>
  <c r="E33" i="3"/>
  <c r="F33" i="3"/>
  <c r="G33" i="3"/>
  <c r="H33" i="3"/>
  <c r="I33" i="3"/>
  <c r="K33" i="3"/>
  <c r="M33" i="3"/>
  <c r="E34" i="3"/>
  <c r="L34" i="3" s="1"/>
  <c r="F34" i="3"/>
  <c r="G34" i="3"/>
  <c r="H34" i="3"/>
  <c r="I34" i="3"/>
  <c r="K34" i="3"/>
  <c r="M34" i="3"/>
  <c r="E35" i="3"/>
  <c r="F35" i="3"/>
  <c r="G35" i="3"/>
  <c r="H35" i="3"/>
  <c r="I35" i="3"/>
  <c r="K35" i="3"/>
  <c r="M35" i="3"/>
  <c r="K36" i="3"/>
  <c r="M36" i="3"/>
  <c r="E40" i="3"/>
  <c r="L40" i="3" s="1"/>
  <c r="L49" i="3" s="1"/>
  <c r="F40" i="3"/>
  <c r="G40" i="3"/>
  <c r="H40" i="3"/>
  <c r="I40" i="3"/>
  <c r="J40" i="3" s="1"/>
  <c r="J49" i="3" s="1"/>
  <c r="K40" i="3"/>
  <c r="M40" i="3"/>
  <c r="E41" i="3"/>
  <c r="F41" i="3"/>
  <c r="G41" i="3"/>
  <c r="H41" i="3"/>
  <c r="I41" i="3"/>
  <c r="K41" i="3"/>
  <c r="M41" i="3"/>
  <c r="E42" i="3"/>
  <c r="F42" i="3"/>
  <c r="G42" i="3"/>
  <c r="H42" i="3"/>
  <c r="I42" i="3"/>
  <c r="K42" i="3"/>
  <c r="M42" i="3"/>
  <c r="E43" i="3"/>
  <c r="F43" i="3"/>
  <c r="G43" i="3"/>
  <c r="H43" i="3"/>
  <c r="I43" i="3"/>
  <c r="K43" i="3"/>
  <c r="M43" i="3"/>
  <c r="E44" i="3"/>
  <c r="F44" i="3"/>
  <c r="G44" i="3"/>
  <c r="H44" i="3"/>
  <c r="I44" i="3"/>
  <c r="K44" i="3"/>
  <c r="L44" i="3" s="1"/>
  <c r="M44" i="3"/>
  <c r="E45" i="3"/>
  <c r="F45" i="3"/>
  <c r="G45" i="3"/>
  <c r="H45" i="3"/>
  <c r="I45" i="3"/>
  <c r="K45" i="3"/>
  <c r="L45" i="3"/>
  <c r="M45" i="3"/>
  <c r="E46" i="3"/>
  <c r="F46" i="3"/>
  <c r="G46" i="3"/>
  <c r="H46" i="3"/>
  <c r="I46" i="3"/>
  <c r="J46" i="3" s="1"/>
  <c r="K46" i="3"/>
  <c r="M46" i="3"/>
  <c r="E47" i="3"/>
  <c r="F47" i="3"/>
  <c r="G47" i="3"/>
  <c r="H47" i="3"/>
  <c r="I47" i="3"/>
  <c r="K47" i="3"/>
  <c r="M47" i="3"/>
  <c r="E48" i="3"/>
  <c r="F48" i="3"/>
  <c r="G48" i="3"/>
  <c r="H48" i="3"/>
  <c r="I48" i="3"/>
  <c r="K48" i="3"/>
  <c r="M48" i="3"/>
  <c r="K49" i="3"/>
  <c r="M49" i="3"/>
  <c r="K50" i="3"/>
  <c r="M50" i="3"/>
  <c r="K51" i="3"/>
  <c r="M51" i="3"/>
  <c r="E59" i="3"/>
  <c r="F59" i="3"/>
  <c r="G59" i="3"/>
  <c r="H59" i="3"/>
  <c r="I59" i="3"/>
  <c r="K59" i="3"/>
  <c r="M59" i="3"/>
  <c r="N59" i="3" s="1"/>
  <c r="N65" i="3" s="1"/>
  <c r="E60" i="3"/>
  <c r="O60" i="3" s="1"/>
  <c r="F60" i="3"/>
  <c r="G60" i="3"/>
  <c r="H60" i="3"/>
  <c r="I60" i="3"/>
  <c r="K60" i="3"/>
  <c r="M60" i="3"/>
  <c r="N60" i="3"/>
  <c r="E61" i="3"/>
  <c r="F61" i="3"/>
  <c r="G61" i="3"/>
  <c r="H61" i="3"/>
  <c r="I61" i="3"/>
  <c r="K61" i="3"/>
  <c r="M61" i="3"/>
  <c r="E62" i="3"/>
  <c r="L62" i="3" s="1"/>
  <c r="F62" i="3"/>
  <c r="G62" i="3"/>
  <c r="H62" i="3"/>
  <c r="I62" i="3"/>
  <c r="K62" i="3"/>
  <c r="M62" i="3"/>
  <c r="E63" i="3"/>
  <c r="F63" i="3"/>
  <c r="G63" i="3"/>
  <c r="H63" i="3"/>
  <c r="I63" i="3"/>
  <c r="K63" i="3"/>
  <c r="M63" i="3"/>
  <c r="K65" i="3"/>
  <c r="M65" i="3"/>
  <c r="E69" i="3"/>
  <c r="N69" i="3" s="1"/>
  <c r="N74" i="3" s="1"/>
  <c r="F69" i="3"/>
  <c r="G69" i="3"/>
  <c r="H69" i="3"/>
  <c r="I69" i="3"/>
  <c r="K69" i="3"/>
  <c r="M69" i="3"/>
  <c r="E70" i="3"/>
  <c r="F70" i="3"/>
  <c r="G70" i="3"/>
  <c r="O70" i="3" s="1"/>
  <c r="H70" i="3"/>
  <c r="I70" i="3"/>
  <c r="K70" i="3"/>
  <c r="L70" i="3" s="1"/>
  <c r="M70" i="3"/>
  <c r="N70" i="3"/>
  <c r="E71" i="3"/>
  <c r="O71" i="3" s="1"/>
  <c r="F71" i="3"/>
  <c r="G71" i="3"/>
  <c r="H71" i="3"/>
  <c r="I71" i="3"/>
  <c r="K71" i="3"/>
  <c r="M71" i="3"/>
  <c r="E72" i="3"/>
  <c r="N72" i="3"/>
  <c r="F72" i="3"/>
  <c r="G72" i="3"/>
  <c r="H72" i="3"/>
  <c r="I72" i="3"/>
  <c r="J72" i="3" s="1"/>
  <c r="K72" i="3"/>
  <c r="M72" i="3"/>
  <c r="K74" i="3"/>
  <c r="M74" i="3"/>
  <c r="E78" i="3"/>
  <c r="F78" i="3"/>
  <c r="G78" i="3"/>
  <c r="H78" i="3"/>
  <c r="I78" i="3"/>
  <c r="J78" i="3" s="1"/>
  <c r="J89" i="3" s="1"/>
  <c r="K78" i="3"/>
  <c r="M78" i="3"/>
  <c r="E79" i="3"/>
  <c r="N79" i="3" s="1"/>
  <c r="F79" i="3"/>
  <c r="G79" i="3"/>
  <c r="H79" i="3"/>
  <c r="I79" i="3"/>
  <c r="K79" i="3"/>
  <c r="M79" i="3"/>
  <c r="E80" i="3"/>
  <c r="F80" i="3"/>
  <c r="G80" i="3"/>
  <c r="H80" i="3"/>
  <c r="I80" i="3"/>
  <c r="K80" i="3"/>
  <c r="M80" i="3"/>
  <c r="E81" i="3"/>
  <c r="F81" i="3"/>
  <c r="G81" i="3"/>
  <c r="H81" i="3"/>
  <c r="I81" i="3"/>
  <c r="K81" i="3"/>
  <c r="M81" i="3"/>
  <c r="N81" i="3" s="1"/>
  <c r="E82" i="3"/>
  <c r="F82" i="3"/>
  <c r="G82" i="3"/>
  <c r="O82" i="3" s="1"/>
  <c r="H82" i="3"/>
  <c r="I82" i="3"/>
  <c r="K82" i="3"/>
  <c r="M82" i="3"/>
  <c r="E83" i="3"/>
  <c r="L83" i="3" s="1"/>
  <c r="F83" i="3"/>
  <c r="G83" i="3"/>
  <c r="H83" i="3"/>
  <c r="I83" i="3"/>
  <c r="K83" i="3"/>
  <c r="M83" i="3"/>
  <c r="E84" i="3"/>
  <c r="L84" i="3" s="1"/>
  <c r="F84" i="3"/>
  <c r="G84" i="3"/>
  <c r="H84" i="3"/>
  <c r="I84" i="3"/>
  <c r="K84" i="3"/>
  <c r="M84" i="3"/>
  <c r="E85" i="3"/>
  <c r="F85" i="3"/>
  <c r="G85" i="3"/>
  <c r="H85" i="3"/>
  <c r="I85" i="3"/>
  <c r="K85" i="3"/>
  <c r="M85" i="3"/>
  <c r="E86" i="3"/>
  <c r="F86" i="3"/>
  <c r="G86" i="3"/>
  <c r="H86" i="3"/>
  <c r="I86" i="3"/>
  <c r="K86" i="3"/>
  <c r="M86" i="3"/>
  <c r="E87" i="3"/>
  <c r="F87" i="3"/>
  <c r="G87" i="3"/>
  <c r="H87" i="3"/>
  <c r="I87" i="3"/>
  <c r="K87" i="3"/>
  <c r="L87" i="3" s="1"/>
  <c r="M87" i="3"/>
  <c r="N87" i="3" s="1"/>
  <c r="K89" i="3"/>
  <c r="M89" i="3"/>
  <c r="E93" i="3"/>
  <c r="F93" i="3"/>
  <c r="G93" i="3"/>
  <c r="H93" i="3"/>
  <c r="I93" i="3"/>
  <c r="K93" i="3"/>
  <c r="M93" i="3"/>
  <c r="E94" i="3"/>
  <c r="O94" i="3" s="1"/>
  <c r="F94" i="3"/>
  <c r="G94" i="3"/>
  <c r="H94" i="3"/>
  <c r="I94" i="3"/>
  <c r="K94" i="3"/>
  <c r="M94" i="3"/>
  <c r="E95" i="3"/>
  <c r="F95" i="3"/>
  <c r="G95" i="3"/>
  <c r="H95" i="3"/>
  <c r="I95" i="3"/>
  <c r="J95" i="3" s="1"/>
  <c r="K95" i="3"/>
  <c r="M95" i="3"/>
  <c r="K97" i="3"/>
  <c r="M97" i="3"/>
  <c r="E105" i="3"/>
  <c r="L105" i="3" s="1"/>
  <c r="L112" i="3" s="1"/>
  <c r="F105" i="3"/>
  <c r="G105" i="3"/>
  <c r="H105" i="3"/>
  <c r="I105" i="3"/>
  <c r="K105" i="3"/>
  <c r="M105" i="3"/>
  <c r="N105" i="3" s="1"/>
  <c r="N112" i="3" s="1"/>
  <c r="E106" i="3"/>
  <c r="L106" i="3" s="1"/>
  <c r="F106" i="3"/>
  <c r="G106" i="3"/>
  <c r="H106" i="3"/>
  <c r="I106" i="3"/>
  <c r="J106" i="3" s="1"/>
  <c r="K106" i="3"/>
  <c r="M106" i="3"/>
  <c r="E107" i="3"/>
  <c r="F107" i="3"/>
  <c r="G107" i="3"/>
  <c r="H107" i="3"/>
  <c r="I107" i="3"/>
  <c r="K107" i="3"/>
  <c r="M107" i="3"/>
  <c r="E108" i="3"/>
  <c r="F108" i="3"/>
  <c r="G108" i="3"/>
  <c r="H108" i="3"/>
  <c r="I108" i="3"/>
  <c r="K108" i="3"/>
  <c r="M108" i="3"/>
  <c r="E109" i="3"/>
  <c r="F109" i="3"/>
  <c r="G109" i="3"/>
  <c r="H109" i="3"/>
  <c r="I109" i="3"/>
  <c r="K109" i="3"/>
  <c r="L109" i="3"/>
  <c r="M109" i="3"/>
  <c r="E110" i="3"/>
  <c r="F110" i="3"/>
  <c r="G110" i="3"/>
  <c r="O110" i="3" s="1"/>
  <c r="H110" i="3"/>
  <c r="I110" i="3"/>
  <c r="K110" i="3"/>
  <c r="M110" i="3"/>
  <c r="N110" i="3" s="1"/>
  <c r="K112" i="3"/>
  <c r="M112" i="3"/>
  <c r="E117" i="3"/>
  <c r="F117" i="3"/>
  <c r="G117" i="3"/>
  <c r="H117" i="3"/>
  <c r="I117" i="3"/>
  <c r="K117" i="3"/>
  <c r="M117" i="3"/>
  <c r="E118" i="3"/>
  <c r="F118" i="3"/>
  <c r="G118" i="3"/>
  <c r="H118" i="3"/>
  <c r="I118" i="3"/>
  <c r="K118" i="3"/>
  <c r="L118" i="3" s="1"/>
  <c r="M118" i="3"/>
  <c r="K120" i="3"/>
  <c r="M120" i="3"/>
  <c r="K122" i="3"/>
  <c r="M122" i="3"/>
  <c r="K127" i="3"/>
  <c r="M127" i="3"/>
  <c r="E138" i="3"/>
  <c r="F138" i="3"/>
  <c r="G138" i="3"/>
  <c r="H138" i="3"/>
  <c r="I138" i="3"/>
  <c r="K138" i="3"/>
  <c r="M138" i="3"/>
  <c r="E139" i="3"/>
  <c r="N139" i="3" s="1"/>
  <c r="F139" i="3"/>
  <c r="G139" i="3"/>
  <c r="H139" i="3"/>
  <c r="I139" i="3"/>
  <c r="K139" i="3"/>
  <c r="M139" i="3"/>
  <c r="E140" i="3"/>
  <c r="F140" i="3"/>
  <c r="G140" i="3"/>
  <c r="H140" i="3"/>
  <c r="I140" i="3"/>
  <c r="K140" i="3"/>
  <c r="M140" i="3"/>
  <c r="E141" i="3"/>
  <c r="F141" i="3"/>
  <c r="G141" i="3"/>
  <c r="H141" i="3"/>
  <c r="I141" i="3"/>
  <c r="K141" i="3"/>
  <c r="M141" i="3"/>
  <c r="E142" i="3"/>
  <c r="F142" i="3"/>
  <c r="G142" i="3"/>
  <c r="H142" i="3"/>
  <c r="I142" i="3"/>
  <c r="K142" i="3"/>
  <c r="L142" i="3"/>
  <c r="M142" i="3"/>
  <c r="N142" i="3" s="1"/>
  <c r="E143" i="3"/>
  <c r="F143" i="3"/>
  <c r="G143" i="3"/>
  <c r="H143" i="3"/>
  <c r="I143" i="3"/>
  <c r="K143" i="3"/>
  <c r="M143" i="3"/>
  <c r="N143" i="3" s="1"/>
  <c r="E144" i="3"/>
  <c r="F144" i="3"/>
  <c r="G144" i="3"/>
  <c r="H144" i="3"/>
  <c r="I144" i="3"/>
  <c r="K144" i="3"/>
  <c r="M144" i="3"/>
  <c r="E145" i="3"/>
  <c r="F145" i="3"/>
  <c r="G145" i="3"/>
  <c r="H145" i="3"/>
  <c r="I145" i="3"/>
  <c r="K145" i="3"/>
  <c r="M145" i="3"/>
  <c r="E146" i="3"/>
  <c r="L146" i="3"/>
  <c r="F146" i="3"/>
  <c r="G146" i="3"/>
  <c r="O146" i="3" s="1"/>
  <c r="H146" i="3"/>
  <c r="I146" i="3"/>
  <c r="J146" i="3" s="1"/>
  <c r="K146" i="3"/>
  <c r="M146" i="3"/>
  <c r="E147" i="3"/>
  <c r="O147" i="3" s="1"/>
  <c r="F147" i="3"/>
  <c r="G147" i="3"/>
  <c r="H147" i="3"/>
  <c r="I147" i="3"/>
  <c r="K147" i="3"/>
  <c r="M147" i="3"/>
  <c r="K149" i="3"/>
  <c r="M149" i="3"/>
  <c r="E154" i="3"/>
  <c r="L154" i="3" s="1"/>
  <c r="L176" i="3" s="1"/>
  <c r="F154" i="3"/>
  <c r="G154" i="3"/>
  <c r="H154" i="3"/>
  <c r="I154" i="3"/>
  <c r="K154" i="3"/>
  <c r="M154" i="3"/>
  <c r="E155" i="3"/>
  <c r="F155" i="3"/>
  <c r="G155" i="3"/>
  <c r="H155" i="3"/>
  <c r="I155" i="3"/>
  <c r="K155" i="3"/>
  <c r="M155" i="3"/>
  <c r="E156" i="3"/>
  <c r="F156" i="3"/>
  <c r="G156" i="3"/>
  <c r="H156" i="3"/>
  <c r="I156" i="3"/>
  <c r="K156" i="3"/>
  <c r="M156" i="3"/>
  <c r="E157" i="3"/>
  <c r="F157" i="3"/>
  <c r="G157" i="3"/>
  <c r="H157" i="3"/>
  <c r="I157" i="3"/>
  <c r="K157" i="3"/>
  <c r="M157" i="3"/>
  <c r="N157" i="3" s="1"/>
  <c r="E158" i="3"/>
  <c r="F158" i="3"/>
  <c r="G158" i="3"/>
  <c r="H158" i="3"/>
  <c r="I158" i="3"/>
  <c r="K158" i="3"/>
  <c r="M158" i="3"/>
  <c r="E159" i="3"/>
  <c r="F159" i="3"/>
  <c r="G159" i="3"/>
  <c r="H159" i="3"/>
  <c r="I159" i="3"/>
  <c r="K159" i="3"/>
  <c r="M159" i="3"/>
  <c r="E160" i="3"/>
  <c r="F160" i="3"/>
  <c r="G160" i="3"/>
  <c r="H160" i="3"/>
  <c r="I160" i="3"/>
  <c r="K160" i="3"/>
  <c r="M160" i="3"/>
  <c r="E161" i="3"/>
  <c r="F161" i="3"/>
  <c r="G161" i="3"/>
  <c r="H161" i="3"/>
  <c r="I161" i="3"/>
  <c r="K161" i="3"/>
  <c r="M161" i="3"/>
  <c r="N161" i="3" s="1"/>
  <c r="E162" i="3"/>
  <c r="O162" i="3" s="1"/>
  <c r="F162" i="3"/>
  <c r="G162" i="3"/>
  <c r="H162" i="3"/>
  <c r="I162" i="3"/>
  <c r="K162" i="3"/>
  <c r="M162" i="3"/>
  <c r="E163" i="3"/>
  <c r="O163" i="3" s="1"/>
  <c r="F163" i="3"/>
  <c r="G163" i="3"/>
  <c r="H163" i="3"/>
  <c r="I163" i="3"/>
  <c r="K163" i="3"/>
  <c r="M163" i="3"/>
  <c r="E164" i="3"/>
  <c r="O164" i="3"/>
  <c r="F164" i="3"/>
  <c r="G164" i="3"/>
  <c r="H164" i="3"/>
  <c r="I164" i="3"/>
  <c r="K164" i="3"/>
  <c r="M164" i="3"/>
  <c r="E165" i="3"/>
  <c r="F165" i="3"/>
  <c r="G165" i="3"/>
  <c r="H165" i="3"/>
  <c r="I165" i="3"/>
  <c r="K165" i="3"/>
  <c r="M165" i="3"/>
  <c r="E166" i="3"/>
  <c r="F166" i="3"/>
  <c r="G166" i="3"/>
  <c r="H166" i="3"/>
  <c r="I166" i="3"/>
  <c r="K166" i="3"/>
  <c r="M166" i="3"/>
  <c r="E167" i="3"/>
  <c r="L167" i="3" s="1"/>
  <c r="F167" i="3"/>
  <c r="G167" i="3"/>
  <c r="O167" i="3" s="1"/>
  <c r="H167" i="3"/>
  <c r="I167" i="3"/>
  <c r="K167" i="3"/>
  <c r="M167" i="3"/>
  <c r="N167" i="3" s="1"/>
  <c r="E168" i="3"/>
  <c r="L168" i="3" s="1"/>
  <c r="F168" i="3"/>
  <c r="G168" i="3"/>
  <c r="H168" i="3"/>
  <c r="I168" i="3"/>
  <c r="K168" i="3"/>
  <c r="M168" i="3"/>
  <c r="E169" i="3"/>
  <c r="F169" i="3"/>
  <c r="G169" i="3"/>
  <c r="H169" i="3"/>
  <c r="I169" i="3"/>
  <c r="K169" i="3"/>
  <c r="M169" i="3"/>
  <c r="E170" i="3"/>
  <c r="F170" i="3"/>
  <c r="G170" i="3"/>
  <c r="H170" i="3"/>
  <c r="I170" i="3"/>
  <c r="K170" i="3"/>
  <c r="L170" i="3" s="1"/>
  <c r="M170" i="3"/>
  <c r="E171" i="3"/>
  <c r="F171" i="3"/>
  <c r="G171" i="3"/>
  <c r="H171" i="3"/>
  <c r="I171" i="3"/>
  <c r="K171" i="3"/>
  <c r="M171" i="3"/>
  <c r="E172" i="3"/>
  <c r="F172" i="3"/>
  <c r="G172" i="3"/>
  <c r="H172" i="3"/>
  <c r="I172" i="3"/>
  <c r="K172" i="3"/>
  <c r="M172" i="3"/>
  <c r="E173" i="3"/>
  <c r="F173" i="3"/>
  <c r="G173" i="3"/>
  <c r="H173" i="3"/>
  <c r="I173" i="3"/>
  <c r="K173" i="3"/>
  <c r="M173" i="3"/>
  <c r="K176" i="3"/>
  <c r="M176" i="3"/>
  <c r="K177" i="3"/>
  <c r="M177" i="3"/>
  <c r="K178" i="3"/>
  <c r="M178" i="3"/>
  <c r="E183" i="3"/>
  <c r="F183" i="3"/>
  <c r="G183" i="3"/>
  <c r="H183" i="3"/>
  <c r="I183" i="3"/>
  <c r="K183" i="3"/>
  <c r="M183" i="3"/>
  <c r="E184" i="3"/>
  <c r="F184" i="3"/>
  <c r="G184" i="3"/>
  <c r="H184" i="3"/>
  <c r="I184" i="3"/>
  <c r="K184" i="3"/>
  <c r="M184" i="3"/>
  <c r="E185" i="3"/>
  <c r="F185" i="3"/>
  <c r="G185" i="3"/>
  <c r="H185" i="3"/>
  <c r="I185" i="3"/>
  <c r="K185" i="3"/>
  <c r="M185" i="3"/>
  <c r="E186" i="3"/>
  <c r="F186" i="3"/>
  <c r="G186" i="3"/>
  <c r="O186" i="3" s="1"/>
  <c r="H186" i="3"/>
  <c r="I186" i="3"/>
  <c r="K186" i="3"/>
  <c r="M186" i="3"/>
  <c r="N186" i="3" s="1"/>
  <c r="D187" i="3"/>
  <c r="E187" i="3"/>
  <c r="F187" i="3"/>
  <c r="G187" i="3"/>
  <c r="H187" i="3"/>
  <c r="I187" i="3"/>
  <c r="K187" i="3"/>
  <c r="M187" i="3"/>
  <c r="N187" i="3" s="1"/>
  <c r="C188" i="3"/>
  <c r="D188" i="3"/>
  <c r="E188" i="3"/>
  <c r="F188" i="3"/>
  <c r="G188" i="3"/>
  <c r="H188" i="3"/>
  <c r="I188" i="3"/>
  <c r="K188" i="3"/>
  <c r="M188" i="3"/>
  <c r="C189" i="3"/>
  <c r="D189" i="3"/>
  <c r="E189" i="3"/>
  <c r="F189" i="3"/>
  <c r="G189" i="3"/>
  <c r="H189" i="3"/>
  <c r="I189" i="3"/>
  <c r="K189" i="3"/>
  <c r="M189" i="3"/>
  <c r="C190" i="3"/>
  <c r="D190" i="3"/>
  <c r="E190" i="3"/>
  <c r="F190" i="3"/>
  <c r="G190" i="3"/>
  <c r="H190" i="3"/>
  <c r="I190" i="3"/>
  <c r="K190" i="3"/>
  <c r="M190" i="3"/>
  <c r="C191" i="3"/>
  <c r="D191" i="3"/>
  <c r="E191" i="3"/>
  <c r="F191" i="3"/>
  <c r="G191" i="3"/>
  <c r="H191" i="3"/>
  <c r="I191" i="3"/>
  <c r="K191" i="3"/>
  <c r="M191" i="3"/>
  <c r="N191" i="3" s="1"/>
  <c r="E192" i="3"/>
  <c r="F192" i="3"/>
  <c r="G192" i="3"/>
  <c r="H192" i="3"/>
  <c r="I192" i="3"/>
  <c r="K192" i="3"/>
  <c r="M192" i="3"/>
  <c r="E193" i="3"/>
  <c r="F193" i="3"/>
  <c r="G193" i="3"/>
  <c r="H193" i="3"/>
  <c r="I193" i="3"/>
  <c r="K193" i="3"/>
  <c r="M193" i="3"/>
  <c r="E194" i="3"/>
  <c r="F194" i="3"/>
  <c r="G194" i="3"/>
  <c r="H194" i="3"/>
  <c r="I194" i="3"/>
  <c r="K194" i="3"/>
  <c r="M194" i="3"/>
  <c r="E195" i="3"/>
  <c r="F195" i="3"/>
  <c r="G195" i="3"/>
  <c r="H195" i="3"/>
  <c r="I195" i="3"/>
  <c r="K195" i="3"/>
  <c r="M195" i="3"/>
  <c r="N195" i="3" s="1"/>
  <c r="E196" i="3"/>
  <c r="F196" i="3"/>
  <c r="G196" i="3"/>
  <c r="H196" i="3"/>
  <c r="I196" i="3"/>
  <c r="K196" i="3"/>
  <c r="M196" i="3"/>
  <c r="N196" i="3" s="1"/>
  <c r="I199" i="3"/>
  <c r="K199" i="3"/>
  <c r="M199" i="3"/>
  <c r="C204" i="3"/>
  <c r="D204" i="3"/>
  <c r="E204" i="3"/>
  <c r="F204" i="3"/>
  <c r="G204" i="3"/>
  <c r="H204" i="3"/>
  <c r="I204" i="3"/>
  <c r="K204" i="3"/>
  <c r="M204" i="3"/>
  <c r="N204" i="3" s="1"/>
  <c r="I207" i="3"/>
  <c r="K207" i="3"/>
  <c r="M207" i="3"/>
  <c r="I210" i="3"/>
  <c r="K210" i="3"/>
  <c r="M210" i="3"/>
  <c r="I211" i="3"/>
  <c r="K211" i="3"/>
  <c r="M211" i="3"/>
  <c r="I212" i="3"/>
  <c r="K212" i="3"/>
  <c r="M212" i="3"/>
  <c r="E213" i="3"/>
  <c r="I213" i="3"/>
  <c r="K213" i="3"/>
  <c r="M213" i="3"/>
  <c r="L221" i="3"/>
  <c r="O221" i="3" s="1"/>
  <c r="O225" i="3" s="1"/>
  <c r="M221" i="3"/>
  <c r="N221" i="3"/>
  <c r="L222" i="3"/>
  <c r="O222" i="3"/>
  <c r="M222" i="3"/>
  <c r="N222" i="3"/>
  <c r="L223" i="3"/>
  <c r="O223" i="3"/>
  <c r="M223" i="3"/>
  <c r="N223" i="3"/>
  <c r="L224" i="3"/>
  <c r="O224" i="3"/>
  <c r="M224" i="3"/>
  <c r="N224" i="3"/>
  <c r="N117" i="3"/>
  <c r="N120" i="3"/>
  <c r="J70" i="3"/>
  <c r="O43" i="4"/>
  <c r="O191" i="3"/>
  <c r="J186" i="3"/>
  <c r="J163" i="3"/>
  <c r="O155" i="3"/>
  <c r="N45" i="3"/>
  <c r="N82" i="4"/>
  <c r="J108" i="3"/>
  <c r="J86" i="3"/>
  <c r="L82" i="3"/>
  <c r="J28" i="3"/>
  <c r="J195" i="4"/>
  <c r="J191" i="4"/>
  <c r="N187" i="4"/>
  <c r="J184" i="4"/>
  <c r="N184" i="4"/>
  <c r="J156" i="4"/>
  <c r="J142" i="4"/>
  <c r="J138" i="4"/>
  <c r="J149" i="4"/>
  <c r="J70" i="4"/>
  <c r="L46" i="3"/>
  <c r="J20" i="3"/>
  <c r="J30" i="3" s="1"/>
  <c r="J189" i="4"/>
  <c r="J186" i="4"/>
  <c r="J160" i="4"/>
  <c r="N154" i="4"/>
  <c r="N176" i="4" s="1"/>
  <c r="N94" i="4"/>
  <c r="J87" i="4"/>
  <c r="L72" i="4"/>
  <c r="N47" i="4"/>
  <c r="L41" i="4"/>
  <c r="L195" i="3"/>
  <c r="L191" i="3"/>
  <c r="N189" i="3"/>
  <c r="L187" i="3"/>
  <c r="L186" i="3"/>
  <c r="N173" i="3"/>
  <c r="N169" i="3"/>
  <c r="N163" i="3"/>
  <c r="N141" i="3"/>
  <c r="L139" i="3"/>
  <c r="O93" i="3"/>
  <c r="O184" i="4"/>
  <c r="O81" i="4"/>
  <c r="N190" i="3"/>
  <c r="N183" i="3"/>
  <c r="L204" i="3"/>
  <c r="L207" i="3" s="1"/>
  <c r="O72" i="4"/>
  <c r="J78" i="4"/>
  <c r="J89" i="4" s="1"/>
  <c r="O194" i="3"/>
  <c r="O81" i="3"/>
  <c r="O154" i="4"/>
  <c r="J143" i="4"/>
  <c r="O196" i="3"/>
  <c r="O193" i="3"/>
  <c r="O169" i="3"/>
  <c r="J47" i="3"/>
  <c r="J33" i="3"/>
  <c r="J36" i="3" s="1"/>
  <c r="O186" i="4"/>
  <c r="L157" i="4"/>
  <c r="O168" i="3"/>
  <c r="J117" i="3"/>
  <c r="J120" i="3"/>
  <c r="J105" i="3"/>
  <c r="J112" i="3" s="1"/>
  <c r="O85" i="3"/>
  <c r="J81" i="3"/>
  <c r="J27" i="3"/>
  <c r="O204" i="3"/>
  <c r="O207" i="3"/>
  <c r="N194" i="3"/>
  <c r="O105" i="3"/>
  <c r="O59" i="3"/>
  <c r="J204" i="3"/>
  <c r="J207" i="3" s="1"/>
  <c r="J194" i="3"/>
  <c r="N185" i="3"/>
  <c r="N170" i="3"/>
  <c r="J84" i="3"/>
  <c r="J71" i="3"/>
  <c r="J44" i="3"/>
  <c r="O42" i="3"/>
  <c r="J26" i="3"/>
  <c r="J190" i="4"/>
  <c r="N167" i="4"/>
  <c r="J161" i="4"/>
  <c r="O155" i="4"/>
  <c r="J141" i="4"/>
  <c r="J139" i="4"/>
  <c r="N95" i="4"/>
  <c r="J81" i="4"/>
  <c r="J72" i="4"/>
  <c r="L194" i="3"/>
  <c r="N207" i="3"/>
  <c r="J196" i="3"/>
  <c r="J169" i="4"/>
  <c r="O46" i="3"/>
  <c r="J170" i="3"/>
  <c r="J95" i="4"/>
  <c r="N157" i="4"/>
  <c r="J167" i="4"/>
  <c r="O26" i="3"/>
  <c r="O95" i="3"/>
  <c r="J183" i="3"/>
  <c r="O169" i="4"/>
  <c r="J155" i="4"/>
  <c r="O188" i="3"/>
  <c r="O28" i="3"/>
  <c r="O40" i="3"/>
  <c r="O86" i="3"/>
  <c r="J41" i="4"/>
  <c r="N26" i="3"/>
  <c r="L42" i="3"/>
  <c r="N46" i="3"/>
  <c r="N84" i="3"/>
  <c r="N106" i="3"/>
  <c r="N93" i="3"/>
  <c r="N97" i="3" s="1"/>
  <c r="L118" i="4"/>
  <c r="L139" i="4"/>
  <c r="L161" i="4"/>
  <c r="O21" i="3"/>
  <c r="O63" i="3"/>
  <c r="O94" i="4"/>
  <c r="L196" i="3"/>
  <c r="O189" i="3"/>
  <c r="O87" i="3"/>
  <c r="O196" i="4"/>
  <c r="J193" i="3"/>
  <c r="J199" i="3" s="1"/>
  <c r="J191" i="3"/>
  <c r="O142" i="3"/>
  <c r="O139" i="3"/>
  <c r="O47" i="3"/>
  <c r="O185" i="3"/>
  <c r="J61" i="3"/>
  <c r="J196" i="4"/>
  <c r="J139" i="3"/>
  <c r="L185" i="3"/>
  <c r="L47" i="3"/>
  <c r="N146" i="3"/>
  <c r="L78" i="3"/>
  <c r="L89" i="3" s="1"/>
  <c r="N78" i="3"/>
  <c r="N89" i="3" s="1"/>
  <c r="O72" i="3"/>
  <c r="O44" i="3"/>
  <c r="N44" i="3"/>
  <c r="N43" i="3"/>
  <c r="J43" i="3"/>
  <c r="O43" i="3"/>
  <c r="O41" i="3"/>
  <c r="O49" i="3" s="1"/>
  <c r="J41" i="3"/>
  <c r="L41" i="3"/>
  <c r="N83" i="4"/>
  <c r="J83" i="4"/>
  <c r="L83" i="4"/>
  <c r="L79" i="4"/>
  <c r="N79" i="4"/>
  <c r="L70" i="4"/>
  <c r="N70" i="4"/>
  <c r="O70" i="4"/>
  <c r="O78" i="3"/>
  <c r="N41" i="3"/>
  <c r="J79" i="4"/>
  <c r="L190" i="3"/>
  <c r="O190" i="3"/>
  <c r="J190" i="3"/>
  <c r="N188" i="3"/>
  <c r="J188" i="3"/>
  <c r="L188" i="3"/>
  <c r="J185" i="3"/>
  <c r="O183" i="3"/>
  <c r="O199" i="3"/>
  <c r="L183" i="3"/>
  <c r="J164" i="3"/>
  <c r="N162" i="3"/>
  <c r="J157" i="3"/>
  <c r="O157" i="3"/>
  <c r="L110" i="3"/>
  <c r="J110" i="3"/>
  <c r="J109" i="3"/>
  <c r="N109" i="3"/>
  <c r="O109" i="3"/>
  <c r="L95" i="3"/>
  <c r="N95" i="3"/>
  <c r="N94" i="3"/>
  <c r="J94" i="3"/>
  <c r="J82" i="3"/>
  <c r="N82" i="3"/>
  <c r="O33" i="3"/>
  <c r="N33" i="3"/>
  <c r="N36" i="3" s="1"/>
  <c r="O22" i="3"/>
  <c r="N22" i="3"/>
  <c r="J21" i="3"/>
  <c r="N194" i="4"/>
  <c r="O194" i="4"/>
  <c r="O191" i="4"/>
  <c r="N183" i="4"/>
  <c r="L183" i="4"/>
  <c r="J168" i="4"/>
  <c r="N168" i="4"/>
  <c r="J164" i="4"/>
  <c r="O157" i="4"/>
  <c r="L155" i="4"/>
  <c r="N155" i="4"/>
  <c r="O84" i="4"/>
  <c r="L84" i="4"/>
  <c r="J84" i="4"/>
  <c r="N84" i="4"/>
  <c r="O195" i="3"/>
  <c r="L108" i="3"/>
  <c r="J63" i="3"/>
  <c r="N63" i="3"/>
  <c r="N47" i="3"/>
  <c r="J71" i="4"/>
  <c r="O141" i="3"/>
  <c r="J138" i="3"/>
  <c r="J149" i="3"/>
  <c r="O118" i="3"/>
  <c r="N118" i="3"/>
  <c r="J87" i="3"/>
  <c r="J45" i="3"/>
  <c r="L162" i="3"/>
  <c r="L164" i="3"/>
  <c r="J143" i="3"/>
  <c r="J162" i="3"/>
  <c r="O170" i="3"/>
  <c r="N188" i="4"/>
  <c r="J118" i="3"/>
  <c r="N164" i="3"/>
  <c r="O45" i="3"/>
  <c r="O156" i="4"/>
  <c r="J34" i="4"/>
  <c r="L154" i="4"/>
  <c r="L176" i="4" s="1"/>
  <c r="L178" i="4" s="1"/>
  <c r="J141" i="3"/>
  <c r="J195" i="3"/>
  <c r="J187" i="3"/>
  <c r="O187" i="3"/>
  <c r="O184" i="3"/>
  <c r="J173" i="3"/>
  <c r="J147" i="3"/>
  <c r="L140" i="3"/>
  <c r="L86" i="3"/>
  <c r="N86" i="3"/>
  <c r="L60" i="3"/>
  <c r="J60" i="3"/>
  <c r="L196" i="4"/>
  <c r="L47" i="4"/>
  <c r="L42" i="4"/>
  <c r="L40" i="4"/>
  <c r="L49" i="4" s="1"/>
  <c r="F31" i="9" l="1"/>
  <c r="N122" i="3"/>
  <c r="J51" i="3"/>
  <c r="L185" i="4"/>
  <c r="N185" i="4"/>
  <c r="J94" i="4"/>
  <c r="N178" i="4"/>
  <c r="J193" i="4"/>
  <c r="J80" i="4"/>
  <c r="O80" i="4"/>
  <c r="J210" i="3"/>
  <c r="N193" i="4"/>
  <c r="J162" i="4"/>
  <c r="J93" i="4"/>
  <c r="J97" i="4" s="1"/>
  <c r="J155" i="3"/>
  <c r="L155" i="3"/>
  <c r="L107" i="3"/>
  <c r="J107" i="3"/>
  <c r="N107" i="3"/>
  <c r="J170" i="4"/>
  <c r="L194" i="4"/>
  <c r="N168" i="3"/>
  <c r="O62" i="3"/>
  <c r="N99" i="3"/>
  <c r="J154" i="3"/>
  <c r="J176" i="3" s="1"/>
  <c r="J178" i="3" s="1"/>
  <c r="O84" i="3"/>
  <c r="N71" i="3"/>
  <c r="O106" i="3"/>
  <c r="O79" i="3"/>
  <c r="O83" i="3"/>
  <c r="N155" i="3"/>
  <c r="L140" i="4"/>
  <c r="N170" i="4"/>
  <c r="L193" i="4"/>
  <c r="N190" i="4"/>
  <c r="J185" i="4"/>
  <c r="L193" i="3"/>
  <c r="L199" i="3" s="1"/>
  <c r="N193" i="3"/>
  <c r="J169" i="3"/>
  <c r="J142" i="3"/>
  <c r="L117" i="3"/>
  <c r="L120" i="3" s="1"/>
  <c r="O117" i="3"/>
  <c r="O120" i="3" s="1"/>
  <c r="L94" i="3"/>
  <c r="L85" i="3"/>
  <c r="J85" i="3"/>
  <c r="L59" i="3"/>
  <c r="L65" i="3" s="1"/>
  <c r="J59" i="3"/>
  <c r="J65" i="3" s="1"/>
  <c r="N40" i="3"/>
  <c r="N49" i="3" s="1"/>
  <c r="L21" i="3"/>
  <c r="N21" i="3"/>
  <c r="O185" i="4"/>
  <c r="O160" i="4"/>
  <c r="L160" i="4"/>
  <c r="N71" i="4"/>
  <c r="L71" i="4"/>
  <c r="N199" i="4"/>
  <c r="N210" i="4" s="1"/>
  <c r="J23" i="3"/>
  <c r="N23" i="3"/>
  <c r="L204" i="4"/>
  <c r="L207" i="4" s="1"/>
  <c r="N204" i="4"/>
  <c r="N207" i="4" s="1"/>
  <c r="O40" i="4"/>
  <c r="N40" i="4"/>
  <c r="N49" i="4" s="1"/>
  <c r="O89" i="4"/>
  <c r="O93" i="4"/>
  <c r="O97" i="4" s="1"/>
  <c r="L190" i="4"/>
  <c r="N83" i="3"/>
  <c r="J83" i="3"/>
  <c r="N140" i="4"/>
  <c r="J85" i="4"/>
  <c r="J187" i="4"/>
  <c r="N93" i="4"/>
  <c r="N97" i="4" s="1"/>
  <c r="J79" i="3"/>
  <c r="J69" i="3"/>
  <c r="J74" i="3" s="1"/>
  <c r="L199" i="4"/>
  <c r="J168" i="3"/>
  <c r="N62" i="3"/>
  <c r="N81" i="4"/>
  <c r="N27" i="3"/>
  <c r="O193" i="4"/>
  <c r="J140" i="4"/>
  <c r="N20" i="3"/>
  <c r="N30" i="3" s="1"/>
  <c r="J204" i="4"/>
  <c r="J207" i="4" s="1"/>
  <c r="L69" i="3"/>
  <c r="L74" i="3" s="1"/>
  <c r="L169" i="4"/>
  <c r="N169" i="4"/>
  <c r="N161" i="4"/>
  <c r="O161" i="4"/>
  <c r="L85" i="4"/>
  <c r="N80" i="4"/>
  <c r="L157" i="3"/>
  <c r="N154" i="3"/>
  <c r="N176" i="3" s="1"/>
  <c r="O154" i="3"/>
  <c r="L141" i="3"/>
  <c r="O140" i="3"/>
  <c r="N85" i="3"/>
  <c r="L72" i="3"/>
  <c r="L63" i="3"/>
  <c r="N34" i="3"/>
  <c r="N28" i="3"/>
  <c r="O27" i="3"/>
  <c r="L26" i="3"/>
  <c r="L20" i="3"/>
  <c r="L30" i="3" s="1"/>
  <c r="J183" i="4"/>
  <c r="J199" i="4" s="1"/>
  <c r="J210" i="4" s="1"/>
  <c r="O170" i="4"/>
  <c r="L168" i="4"/>
  <c r="L164" i="4"/>
  <c r="J163" i="4"/>
  <c r="L147" i="4"/>
  <c r="L143" i="4"/>
  <c r="L78" i="4"/>
  <c r="L89" i="4" s="1"/>
  <c r="N72" i="4"/>
  <c r="O71" i="4"/>
  <c r="L69" i="4"/>
  <c r="L74" i="4" s="1"/>
  <c r="L124" i="4" s="1"/>
  <c r="O47" i="4"/>
  <c r="J43" i="4"/>
  <c r="N33" i="4"/>
  <c r="N36" i="4" s="1"/>
  <c r="L169" i="3"/>
  <c r="L163" i="3"/>
  <c r="N108" i="3"/>
  <c r="O108" i="3"/>
  <c r="O107" i="3"/>
  <c r="O112" i="3" s="1"/>
  <c r="O69" i="3"/>
  <c r="O187" i="4"/>
  <c r="L156" i="4"/>
  <c r="J178" i="4"/>
  <c r="N85" i="4"/>
  <c r="L80" i="4"/>
  <c r="J51" i="4"/>
  <c r="L51" i="4"/>
  <c r="L210" i="4"/>
  <c r="L173" i="4"/>
  <c r="O173" i="4"/>
  <c r="J117" i="4"/>
  <c r="J120" i="4" s="1"/>
  <c r="L117" i="4"/>
  <c r="L120" i="4" s="1"/>
  <c r="L122" i="4" s="1"/>
  <c r="L34" i="4"/>
  <c r="N34" i="4"/>
  <c r="O34" i="4"/>
  <c r="N173" i="4"/>
  <c r="J140" i="3"/>
  <c r="N199" i="3"/>
  <c r="J69" i="4"/>
  <c r="J74" i="4" s="1"/>
  <c r="J99" i="4" s="1"/>
  <c r="J161" i="3"/>
  <c r="L161" i="3"/>
  <c r="O161" i="3"/>
  <c r="L143" i="3"/>
  <c r="O143" i="3"/>
  <c r="L81" i="3"/>
  <c r="L80" i="3"/>
  <c r="N80" i="3"/>
  <c r="J80" i="3"/>
  <c r="L79" i="3"/>
  <c r="L61" i="3"/>
  <c r="N61" i="3"/>
  <c r="O61" i="3"/>
  <c r="J42" i="3"/>
  <c r="N42" i="3"/>
  <c r="L33" i="3"/>
  <c r="L36" i="3" s="1"/>
  <c r="L51" i="3" s="1"/>
  <c r="L188" i="4"/>
  <c r="J188" i="4"/>
  <c r="L184" i="4"/>
  <c r="O141" i="4"/>
  <c r="O149" i="4" s="1"/>
  <c r="L141" i="4"/>
  <c r="N118" i="4"/>
  <c r="O118" i="4"/>
  <c r="N51" i="4"/>
  <c r="O183" i="4"/>
  <c r="O199" i="4" s="1"/>
  <c r="L189" i="3"/>
  <c r="J189" i="3"/>
  <c r="N184" i="3"/>
  <c r="J184" i="3"/>
  <c r="L184" i="3"/>
  <c r="L173" i="3"/>
  <c r="O173" i="3"/>
  <c r="N138" i="3"/>
  <c r="N149" i="3" s="1"/>
  <c r="N178" i="3" s="1"/>
  <c r="O138" i="3"/>
  <c r="L138" i="3"/>
  <c r="L149" i="3" s="1"/>
  <c r="L178" i="3" s="1"/>
  <c r="O80" i="3"/>
  <c r="O89" i="3" s="1"/>
  <c r="L71" i="3"/>
  <c r="J62" i="3"/>
  <c r="L43" i="3"/>
  <c r="O34" i="3"/>
  <c r="O36" i="3" s="1"/>
  <c r="J34" i="3"/>
  <c r="L22" i="3"/>
  <c r="J22" i="3"/>
  <c r="J146" i="4"/>
  <c r="L146" i="4"/>
  <c r="L46" i="4"/>
  <c r="O46" i="4"/>
  <c r="J46" i="4"/>
  <c r="N46" i="4"/>
  <c r="O44" i="4"/>
  <c r="O49" i="4" s="1"/>
  <c r="N44" i="4"/>
  <c r="J160" i="3"/>
  <c r="N160" i="3"/>
  <c r="O160" i="3"/>
  <c r="J156" i="3"/>
  <c r="O156" i="3"/>
  <c r="O176" i="3" s="1"/>
  <c r="N156" i="3"/>
  <c r="O74" i="3"/>
  <c r="O167" i="4"/>
  <c r="L167" i="4"/>
  <c r="N163" i="4"/>
  <c r="O163" i="4"/>
  <c r="O176" i="4" s="1"/>
  <c r="N69" i="4"/>
  <c r="N74" i="4" s="1"/>
  <c r="N99" i="4" s="1"/>
  <c r="O69" i="4"/>
  <c r="O74" i="4" s="1"/>
  <c r="O99" i="4" s="1"/>
  <c r="O36" i="4"/>
  <c r="J173" i="4"/>
  <c r="L160" i="3"/>
  <c r="N117" i="4"/>
  <c r="N120" i="4" s="1"/>
  <c r="L163" i="4"/>
  <c r="L156" i="3"/>
  <c r="O117" i="4"/>
  <c r="N140" i="3"/>
  <c r="O65" i="3"/>
  <c r="O97" i="3"/>
  <c r="J167" i="3"/>
  <c r="N147" i="3"/>
  <c r="L147" i="3"/>
  <c r="L93" i="3"/>
  <c r="L97" i="3" s="1"/>
  <c r="L99" i="3" s="1"/>
  <c r="J93" i="3"/>
  <c r="J97" i="3" s="1"/>
  <c r="J122" i="3" s="1"/>
  <c r="J127" i="3" s="1"/>
  <c r="J213" i="3" s="1"/>
  <c r="L23" i="3"/>
  <c r="O23" i="3"/>
  <c r="O30" i="3" s="1"/>
  <c r="N162" i="4"/>
  <c r="L162" i="4"/>
  <c r="L86" i="4"/>
  <c r="N86" i="4"/>
  <c r="J86" i="4"/>
  <c r="L99" i="4"/>
  <c r="J44" i="4"/>
  <c r="N43" i="4"/>
  <c r="N210" i="3" l="1"/>
  <c r="N213" i="3" s="1"/>
  <c r="O51" i="4"/>
  <c r="O149" i="3"/>
  <c r="N51" i="3"/>
  <c r="O178" i="3"/>
  <c r="O210" i="3" s="1"/>
  <c r="O51" i="3"/>
  <c r="N124" i="4"/>
  <c r="N127" i="3"/>
  <c r="N122" i="4"/>
  <c r="N127" i="4" s="1"/>
  <c r="N213" i="4" s="1"/>
  <c r="J124" i="4"/>
  <c r="O120" i="4"/>
  <c r="O122" i="4" s="1"/>
  <c r="O99" i="3"/>
  <c r="O122" i="3" s="1"/>
  <c r="O127" i="3" s="1"/>
  <c r="L127" i="4"/>
  <c r="L213" i="4" s="1"/>
  <c r="L122" i="3"/>
  <c r="L127" i="3" s="1"/>
  <c r="L210" i="3"/>
  <c r="L213" i="3" s="1"/>
  <c r="O178" i="4"/>
  <c r="O210" i="4" s="1"/>
  <c r="J122" i="4"/>
  <c r="J127" i="4" s="1"/>
  <c r="J213" i="4" s="1"/>
  <c r="J99" i="3"/>
  <c r="O213" i="3" l="1"/>
  <c r="O124" i="4"/>
  <c r="O127" i="4" s="1"/>
  <c r="O213" i="4" s="1"/>
</calcChain>
</file>

<file path=xl/sharedStrings.xml><?xml version="1.0" encoding="utf-8"?>
<sst xmlns="http://schemas.openxmlformats.org/spreadsheetml/2006/main" count="557" uniqueCount="278">
  <si>
    <t>Ref. DMS:</t>
  </si>
  <si>
    <t>Swiss Agency for Development and Cooperation (SDC)</t>
  </si>
  <si>
    <t>Ref. of Mandate</t>
  </si>
  <si>
    <t>Freiburgstrase 130</t>
  </si>
  <si>
    <t>Name/Company:</t>
  </si>
  <si>
    <t>Intended duration of mandate:</t>
  </si>
  <si>
    <t>CH-3003 Bern</t>
  </si>
  <si>
    <t>from:</t>
  </si>
  <si>
    <t>to:</t>
  </si>
  <si>
    <t>Partial Action 1</t>
  </si>
  <si>
    <t>Partial Action 2</t>
  </si>
  <si>
    <t>Partial Action 3</t>
  </si>
  <si>
    <t>Total</t>
  </si>
  <si>
    <t>Code</t>
  </si>
  <si>
    <t>Function/ Designation</t>
  </si>
  <si>
    <t>Price/ Unit</t>
  </si>
  <si>
    <t>Unit</t>
  </si>
  <si>
    <t>Quantity</t>
  </si>
  <si>
    <t>Costs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</si>
  <si>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</si>
  <si>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</si>
  <si>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</si>
  <si>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</si>
  <si>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</si>
  <si>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</si>
  <si>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</si>
  <si>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</si>
  <si>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hour(s)</t>
  </si>
  <si>
    <t>visit abroad</t>
  </si>
  <si>
    <t>day(s)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</si>
  <si>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</si>
  <si>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</si>
  <si>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</si>
  <si>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</si>
  <si>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</si>
  <si>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</si>
  <si>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</si>
  <si>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</si>
  <si>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</si>
  <si>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</si>
  <si>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</si>
  <si>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</si>
  <si>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</si>
  <si>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</si>
  <si>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</si>
  <si>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</si>
  <si>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</si>
  <si>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w'mth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</si>
  <si>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</si>
  <si>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</si>
  <si>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</si>
  <si>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</si>
  <si>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</si>
  <si>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</si>
  <si>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</si>
  <si>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Consultant  1</t>
  </si>
  <si>
    <t>on mission abroad (day)</t>
  </si>
  <si>
    <t>Consultant  2</t>
  </si>
  <si>
    <t>Consultant  3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</si>
  <si>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</si>
  <si>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</si>
  <si>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</si>
  <si>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</si>
  <si>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</si>
  <si>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</si>
  <si>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</si>
  <si>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</si>
  <si>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</si>
  <si>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</si>
  <si>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</si>
  <si>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</si>
  <si>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</si>
  <si>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</si>
  <si>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</si>
  <si>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</si>
  <si>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</si>
  <si>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</si>
  <si>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</si>
  <si>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</si>
  <si>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</si>
  <si>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</si>
  <si>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</si>
  <si>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</si>
  <si>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</si>
  <si>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</si>
  <si>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</si>
  <si>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</si>
  <si>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</si>
  <si>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</si>
  <si>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</si>
  <si>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</si>
  <si>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</si>
  <si>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</si>
  <si>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</si>
  <si>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</si>
  <si>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</si>
  <si>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</si>
  <si>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</si>
  <si>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</si>
  <si>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</si>
  <si>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</si>
  <si>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</si>
  <si>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</si>
  <si>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</si>
  <si>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</si>
  <si>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</si>
  <si>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</si>
  <si>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</si>
  <si>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</si>
  <si>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</si>
  <si>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</si>
  <si>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</si>
  <si>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</si>
  <si>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</si>
  <si>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</si>
  <si>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</si>
  <si>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</si>
  <si>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</si>
  <si>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</si>
  <si>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</si>
  <si>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</si>
  <si>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</si>
  <si>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Other costs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</si>
  <si>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</si>
  <si>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</si>
  <si>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</si>
  <si>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</si>
  <si>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</si>
  <si>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</si>
  <si>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</si>
  <si>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</si>
  <si>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</si>
  <si>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</si>
  <si>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</si>
  <si>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</si>
  <si>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</si>
  <si>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</si>
  <si>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</si>
  <si>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</si>
  <si>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</si>
  <si>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</si>
  <si>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</si>
  <si>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</si>
  <si>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</si>
  <si>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</si>
  <si>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</si>
  <si>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</si>
  <si>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</si>
  <si>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</si>
  <si>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</si>
  <si>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</si>
  <si>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</si>
  <si>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</si>
  <si>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</si>
  <si>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</si>
  <si>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</si>
  <si>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</si>
  <si>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</si>
  <si>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</si>
  <si>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</si>
  <si>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</si>
  <si>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</si>
  <si>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</si>
  <si>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</si>
  <si>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</si>
  <si>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</si>
  <si>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</si>
  <si>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</si>
  <si>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</si>
  <si>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</si>
  <si>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</si>
  <si>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</si>
  <si>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</si>
  <si>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</si>
  <si>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</si>
  <si>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</si>
  <si>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</si>
  <si>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</si>
  <si>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</si>
  <si>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</si>
  <si>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</si>
  <si>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</si>
  <si>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</si>
  <si>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</si>
  <si>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</si>
  <si>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</si>
  <si>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</si>
  <si>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</si>
  <si>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</si>
  <si>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</si>
  <si>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</si>
  <si>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</si>
  <si>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</si>
  <si>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</si>
  <si>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</si>
  <si>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</si>
  <si>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</si>
  <si>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</si>
  <si>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</si>
  <si>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</si>
  <si>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</si>
  <si>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</si>
  <si>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</si>
  <si>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</si>
  <si>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</si>
  <si>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</si>
  <si>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</si>
  <si>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EXPLANATION</t>
  </si>
  <si>
    <t>Budget for Mandate with Trust Fund Management</t>
  </si>
  <si>
    <t>Budget for Mandate with Trust Fund Management (including PLE)</t>
  </si>
  <si>
    <t>PLE</t>
  </si>
  <si>
    <t>Percentage: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</si>
  <si>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</si>
  <si>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Headquater (HQ) staff included in PLE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</si>
  <si>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</si>
  <si>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</si>
  <si>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t>SUM 1.1 + 1.2 + 1.3</t>
  </si>
  <si>
    <t>SUM 1.12 + 1.13</t>
  </si>
  <si>
    <t xml:space="preserve"> 2nd year:</t>
  </si>
  <si>
    <t xml:space="preserve"> 3rd  year:</t>
  </si>
  <si>
    <t xml:space="preserve"> 4th  year:</t>
  </si>
  <si>
    <t>Partial</t>
  </si>
  <si>
    <t>Action 1</t>
  </si>
  <si>
    <t>Action 3</t>
  </si>
  <si>
    <t>Action 2</t>
  </si>
  <si>
    <t>Share financed by SDC     1st   year:</t>
  </si>
  <si>
    <t>Budgetary planning of expenditures per year</t>
  </si>
  <si>
    <t>Office: running costs</t>
  </si>
  <si>
    <t>Progress</t>
  </si>
  <si>
    <t>Final</t>
  </si>
  <si>
    <t>Natural person</t>
  </si>
  <si>
    <t>Non-governmental organization</t>
  </si>
  <si>
    <t>KGS</t>
  </si>
  <si>
    <t>CHF</t>
  </si>
  <si>
    <t>USD</t>
  </si>
  <si>
    <t>Total costs</t>
  </si>
  <si>
    <t>Governmental or state-owned organization/entity</t>
  </si>
  <si>
    <t>Legal entity</t>
  </si>
  <si>
    <t>Правительственная или государственная организация</t>
  </si>
  <si>
    <t>Неправительственная организация</t>
  </si>
  <si>
    <t>Юридическое лицо</t>
  </si>
  <si>
    <t>Физическое лицо</t>
  </si>
  <si>
    <t>Промежуточный</t>
  </si>
  <si>
    <t>Финальный</t>
  </si>
  <si>
    <t>с:</t>
  </si>
  <si>
    <t>по:</t>
  </si>
  <si>
    <t>Budget/Бюджет</t>
  </si>
  <si>
    <t>Статья бюджета</t>
  </si>
  <si>
    <t>Единица</t>
  </si>
  <si>
    <t>Итого</t>
  </si>
  <si>
    <t>TOTAL COSTS / ОБЩИЙ БЮДЖЕТ</t>
  </si>
  <si>
    <t>Budget category</t>
  </si>
  <si>
    <t>Other donor's contribution</t>
  </si>
  <si>
    <t>Вклад других доноров</t>
  </si>
  <si>
    <t>№</t>
  </si>
  <si>
    <t>#</t>
  </si>
  <si>
    <t>Количество</t>
  </si>
  <si>
    <t xml:space="preserve">Quantity </t>
  </si>
  <si>
    <t>Стоимость за ед.</t>
  </si>
  <si>
    <t>Cost per unit</t>
  </si>
  <si>
    <r>
      <t>Currency</t>
    </r>
    <r>
      <rPr>
        <sz val="11"/>
        <rFont val="Arial"/>
        <family val="2"/>
      </rPr>
      <t>:</t>
    </r>
  </si>
  <si>
    <r>
      <t>Валюта</t>
    </r>
    <r>
      <rPr>
        <sz val="11"/>
        <rFont val="Arial"/>
        <family val="2"/>
      </rPr>
      <t>:</t>
    </r>
  </si>
  <si>
    <t>Name of applicant:</t>
  </si>
  <si>
    <t>Intended duration:</t>
  </si>
  <si>
    <t>Планируемая продолжительность</t>
  </si>
  <si>
    <t>UZS</t>
  </si>
  <si>
    <t>Comments</t>
  </si>
  <si>
    <t>Вклад Организации/ Заявителя</t>
  </si>
  <si>
    <t>Organization's/Grantees contribution</t>
  </si>
  <si>
    <t xml:space="preserve">Name of the Project </t>
  </si>
  <si>
    <t>Название организации / ФИ заявителя:</t>
  </si>
  <si>
    <t>Комментарии</t>
  </si>
  <si>
    <t xml:space="preserve">Embassy of Switzerland in Uzbekistan </t>
  </si>
  <si>
    <t xml:space="preserve">Название проекта </t>
  </si>
  <si>
    <t>Swiss contribution</t>
  </si>
  <si>
    <t>Вклад SDC</t>
  </si>
  <si>
    <t>Contribution %</t>
  </si>
  <si>
    <t>Annex_Budget for projects in frame of Support to local Initiatives/Приложение_Форма бюджета для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</si>
</sst>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Helvetica"/>
    </font>
    <font>
      <sz val="10"/>
      <name val="Arial"/>
      <family val="2"/>
    </font>
    <font>
      <b/>
      <sz val="11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7" xfId="0" applyNumberFormat="1" applyFont="1" applyFill="1" applyBorder="1"/>
    <xf numFmtId="0" fontId="7" fillId="0" borderId="8" xfId="0" quotePrefix="1" applyFont="1" applyFill="1" applyBorder="1" applyAlignment="1">
      <alignment horizontal="right"/>
    </xf>
    <xf numFmtId="0" fontId="7" fillId="0" borderId="9" xfId="0" applyFont="1" applyFill="1" applyBorder="1"/>
    <xf numFmtId="0" fontId="8" fillId="0" borderId="9" xfId="0" applyFont="1" applyFill="1" applyBorder="1"/>
    <xf numFmtId="4" fontId="2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9" xfId="0" applyFont="1" applyFill="1" applyBorder="1"/>
    <xf numFmtId="14" fontId="2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14" xfId="0" applyFont="1" applyFill="1" applyBorder="1"/>
    <xf numFmtId="4" fontId="2" fillId="0" borderId="14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5" xfId="0" applyFont="1" applyFill="1" applyBorder="1"/>
    <xf numFmtId="0" fontId="4" fillId="0" borderId="16" xfId="0" applyFont="1" applyFill="1" applyBorder="1"/>
    <xf numFmtId="4" fontId="2" fillId="0" borderId="16" xfId="0" applyNumberFormat="1" applyFont="1" applyFill="1" applyBorder="1"/>
    <xf numFmtId="4" fontId="9" fillId="0" borderId="16" xfId="0" applyNumberFormat="1" applyFont="1" applyFill="1" applyBorder="1"/>
    <xf numFmtId="0" fontId="0" fillId="0" borderId="17" xfId="0" applyBorder="1"/>
    <xf numFmtId="4" fontId="4" fillId="0" borderId="8" xfId="0" applyNumberFormat="1" applyFont="1" applyFill="1" applyBorder="1"/>
    <xf numFmtId="4" fontId="4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8" fillId="0" borderId="16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Fill="1" applyBorder="1"/>
    <xf numFmtId="0" fontId="2" fillId="0" borderId="17" xfId="0" applyFont="1" applyFill="1" applyBorder="1"/>
    <xf numFmtId="4" fontId="4" fillId="0" borderId="1" xfId="0" applyNumberFormat="1" applyFont="1" applyFill="1" applyBorder="1"/>
    <xf numFmtId="4" fontId="2" fillId="0" borderId="17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14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/>
    <xf numFmtId="0" fontId="4" fillId="0" borderId="9" xfId="0" applyFont="1" applyFill="1" applyBorder="1"/>
    <xf numFmtId="0" fontId="2" fillId="0" borderId="11" xfId="0" applyFont="1" applyFill="1" applyBorder="1"/>
    <xf numFmtId="4" fontId="2" fillId="0" borderId="1" xfId="0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2" xfId="0" applyFont="1" applyFill="1" applyBorder="1"/>
    <xf numFmtId="0" fontId="4" fillId="0" borderId="7" xfId="0" applyFont="1" applyFill="1" applyBorder="1"/>
    <xf numFmtId="4" fontId="2" fillId="0" borderId="19" xfId="0" applyNumberFormat="1" applyFont="1" applyFill="1" applyBorder="1"/>
    <xf numFmtId="0" fontId="8" fillId="0" borderId="10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4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0" fontId="7" fillId="0" borderId="0" xfId="0" applyFont="1" applyFill="1" applyBorder="1"/>
    <xf numFmtId="0" fontId="0" fillId="0" borderId="9" xfId="0" applyBorder="1"/>
    <xf numFmtId="0" fontId="7" fillId="0" borderId="12" xfId="0" applyFont="1" applyFill="1" applyBorder="1"/>
    <xf numFmtId="0" fontId="7" fillId="0" borderId="7" xfId="0" applyFont="1" applyFill="1" applyBorder="1"/>
    <xf numFmtId="0" fontId="2" fillId="0" borderId="10" xfId="0" applyFont="1" applyFill="1" applyBorder="1"/>
    <xf numFmtId="4" fontId="4" fillId="0" borderId="9" xfId="0" applyNumberFormat="1" applyFont="1" applyFill="1" applyBorder="1"/>
    <xf numFmtId="4" fontId="2" fillId="0" borderId="21" xfId="0" applyNumberFormat="1" applyFont="1" applyFill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/>
    <xf numFmtId="0" fontId="11" fillId="0" borderId="9" xfId="0" applyFont="1" applyFill="1" applyBorder="1"/>
    <xf numFmtId="3" fontId="2" fillId="0" borderId="0" xfId="0" applyNumberFormat="1" applyFont="1" applyFill="1" applyBorder="1"/>
    <xf numFmtId="14" fontId="7" fillId="0" borderId="0" xfId="0" quotePrefix="1" applyNumberFormat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4" xfId="0" applyFont="1" applyFill="1" applyBorder="1"/>
    <xf numFmtId="0" fontId="11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7" fillId="0" borderId="14" xfId="0" applyFont="1" applyFill="1" applyBorder="1" applyProtection="1">
      <protection locked="0"/>
    </xf>
    <xf numFmtId="4" fontId="9" fillId="4" borderId="0" xfId="0" applyNumberFormat="1" applyFont="1" applyFill="1" applyBorder="1"/>
    <xf numFmtId="4" fontId="12" fillId="3" borderId="3" xfId="0" applyNumberFormat="1" applyFont="1" applyFill="1" applyBorder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2" fillId="0" borderId="2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9" xfId="0" applyFont="1" applyFill="1" applyBorder="1"/>
    <xf numFmtId="4" fontId="4" fillId="0" borderId="14" xfId="0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0" fontId="19" fillId="0" borderId="7" xfId="0" applyFont="1" applyFill="1" applyBorder="1"/>
    <xf numFmtId="0" fontId="15" fillId="0" borderId="7" xfId="0" applyFont="1" applyFill="1" applyBorder="1"/>
    <xf numFmtId="0" fontId="20" fillId="0" borderId="10" xfId="0" applyFont="1" applyFill="1" applyBorder="1"/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/>
    <xf numFmtId="0" fontId="2" fillId="0" borderId="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3" fontId="2" fillId="0" borderId="14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12" fillId="2" borderId="2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/>
    <xf numFmtId="4" fontId="24" fillId="0" borderId="0" xfId="0" applyNumberFormat="1" applyFont="1" applyFill="1" applyBorder="1"/>
    <xf numFmtId="0" fontId="25" fillId="0" borderId="0" xfId="0" applyFont="1" applyFill="1" applyBorder="1"/>
    <xf numFmtId="4" fontId="25" fillId="0" borderId="0" xfId="0" applyNumberFormat="1" applyFont="1" applyFill="1" applyBorder="1"/>
    <xf numFmtId="0" fontId="26" fillId="0" borderId="0" xfId="0" applyFont="1"/>
    <xf numFmtId="4" fontId="27" fillId="0" borderId="0" xfId="0" applyNumberFormat="1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7" fillId="0" borderId="0" xfId="0" applyFont="1" applyFill="1" applyBorder="1"/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wrapText="1"/>
    </xf>
    <xf numFmtId="0" fontId="23" fillId="0" borderId="0" xfId="0" applyFont="1" applyFill="1" applyBorder="1"/>
    <xf numFmtId="4" fontId="27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/>
    <xf numFmtId="4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0" fontId="23" fillId="0" borderId="15" xfId="0" applyFont="1" applyFill="1" applyBorder="1"/>
    <xf numFmtId="0" fontId="28" fillId="0" borderId="15" xfId="0" applyFont="1" applyFill="1" applyBorder="1"/>
    <xf numFmtId="0" fontId="6" fillId="0" borderId="15" xfId="0" applyFont="1" applyFill="1" applyBorder="1"/>
    <xf numFmtId="4" fontId="27" fillId="0" borderId="15" xfId="0" applyNumberFormat="1" applyFont="1" applyFill="1" applyBorder="1" applyAlignment="1">
      <alignment horizontal="center" vertical="center"/>
    </xf>
    <xf numFmtId="4" fontId="27" fillId="0" borderId="28" xfId="0" applyNumberFormat="1" applyFont="1" applyFill="1" applyBorder="1" applyAlignment="1">
      <alignment horizontal="center" vertical="center"/>
    </xf>
    <xf numFmtId="0" fontId="22" fillId="0" borderId="29" xfId="0" applyFont="1" applyFill="1" applyBorder="1"/>
    <xf numFmtId="0" fontId="27" fillId="0" borderId="0" xfId="0" applyFont="1" applyFill="1" applyBorder="1" applyAlignment="1">
      <alignment horizontal="right" vertical="top"/>
    </xf>
    <xf numFmtId="0" fontId="31" fillId="0" borderId="0" xfId="0" applyFont="1" applyAlignment="1">
      <alignment horizontal="left" vertical="top" indent="2"/>
    </xf>
    <xf numFmtId="0" fontId="22" fillId="0" borderId="30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/>
    <xf numFmtId="0" fontId="23" fillId="0" borderId="31" xfId="0" applyFont="1" applyFill="1" applyBorder="1"/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/>
    <xf numFmtId="0" fontId="23" fillId="0" borderId="32" xfId="0" applyFont="1" applyFill="1" applyBorder="1"/>
    <xf numFmtId="4" fontId="22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4" fontId="27" fillId="8" borderId="18" xfId="0" applyNumberFormat="1" applyFont="1" applyFill="1" applyBorder="1" applyAlignment="1">
      <alignment horizontal="center" vertical="center" wrapText="1"/>
    </xf>
    <xf numFmtId="0" fontId="23" fillId="8" borderId="18" xfId="0" applyFont="1" applyFill="1" applyBorder="1"/>
    <xf numFmtId="4" fontId="6" fillId="8" borderId="18" xfId="0" applyNumberFormat="1" applyFont="1" applyFill="1" applyBorder="1"/>
    <xf numFmtId="3" fontId="6" fillId="8" borderId="18" xfId="0" applyNumberFormat="1" applyFont="1" applyFill="1" applyBorder="1" applyAlignment="1" applyProtection="1">
      <alignment horizontal="center"/>
      <protection locked="0"/>
    </xf>
    <xf numFmtId="3" fontId="23" fillId="8" borderId="18" xfId="0" applyNumberFormat="1" applyFont="1" applyFill="1" applyBorder="1"/>
    <xf numFmtId="4" fontId="27" fillId="9" borderId="15" xfId="0" applyNumberFormat="1" applyFont="1" applyFill="1" applyBorder="1" applyAlignment="1">
      <alignment horizontal="center" vertical="center" wrapText="1"/>
    </xf>
    <xf numFmtId="0" fontId="23" fillId="9" borderId="15" xfId="0" applyFont="1" applyFill="1" applyBorder="1"/>
    <xf numFmtId="4" fontId="6" fillId="9" borderId="15" xfId="0" applyNumberFormat="1" applyFont="1" applyFill="1" applyBorder="1"/>
    <xf numFmtId="3" fontId="6" fillId="9" borderId="15" xfId="0" applyNumberFormat="1" applyFont="1" applyFill="1" applyBorder="1" applyAlignment="1" applyProtection="1">
      <alignment horizontal="center"/>
      <protection locked="0"/>
    </xf>
    <xf numFmtId="4" fontId="27" fillId="11" borderId="28" xfId="0" applyNumberFormat="1" applyFont="1" applyFill="1" applyBorder="1" applyAlignment="1">
      <alignment horizontal="center" vertical="center"/>
    </xf>
    <xf numFmtId="4" fontId="27" fillId="11" borderId="18" xfId="0" applyNumberFormat="1" applyFont="1" applyFill="1" applyBorder="1" applyAlignment="1">
      <alignment horizontal="center" vertical="center"/>
    </xf>
    <xf numFmtId="0" fontId="23" fillId="11" borderId="28" xfId="0" applyFont="1" applyFill="1" applyBorder="1"/>
    <xf numFmtId="0" fontId="23" fillId="11" borderId="18" xfId="0" applyFont="1" applyFill="1" applyBorder="1"/>
    <xf numFmtId="0" fontId="28" fillId="11" borderId="28" xfId="0" applyFont="1" applyFill="1" applyBorder="1"/>
    <xf numFmtId="0" fontId="28" fillId="11" borderId="18" xfId="0" applyFont="1" applyFill="1" applyBorder="1"/>
    <xf numFmtId="0" fontId="29" fillId="11" borderId="18" xfId="0" applyFont="1" applyFill="1" applyBorder="1"/>
    <xf numFmtId="0" fontId="6" fillId="11" borderId="28" xfId="0" applyFont="1" applyFill="1" applyBorder="1"/>
    <xf numFmtId="0" fontId="6" fillId="11" borderId="18" xfId="0" applyFont="1" applyFill="1" applyBorder="1"/>
    <xf numFmtId="4" fontId="27" fillId="11" borderId="18" xfId="0" applyNumberFormat="1" applyFont="1" applyFill="1" applyBorder="1" applyAlignment="1" applyProtection="1">
      <alignment horizontal="left"/>
      <protection locked="0"/>
    </xf>
    <xf numFmtId="4" fontId="27" fillId="12" borderId="18" xfId="0" applyNumberFormat="1" applyFont="1" applyFill="1" applyBorder="1" applyAlignment="1">
      <alignment horizontal="center" vertical="center"/>
    </xf>
    <xf numFmtId="0" fontId="30" fillId="12" borderId="18" xfId="0" applyFont="1" applyFill="1" applyBorder="1"/>
    <xf numFmtId="0" fontId="6" fillId="0" borderId="0" xfId="0" applyFont="1" applyFill="1" applyBorder="1" applyAlignment="1">
      <alignment vertical="top"/>
    </xf>
    <xf numFmtId="4" fontId="33" fillId="0" borderId="0" xfId="0" applyNumberFormat="1" applyFont="1" applyFill="1" applyBorder="1"/>
    <xf numFmtId="4" fontId="32" fillId="0" borderId="0" xfId="0" applyNumberFormat="1" applyFont="1" applyFill="1" applyBorder="1"/>
    <xf numFmtId="0" fontId="23" fillId="0" borderId="17" xfId="0" applyFont="1" applyFill="1" applyBorder="1"/>
    <xf numFmtId="0" fontId="23" fillId="0" borderId="41" xfId="0" applyFont="1" applyFill="1" applyBorder="1"/>
    <xf numFmtId="0" fontId="6" fillId="0" borderId="10" xfId="0" applyFont="1" applyFill="1" applyBorder="1"/>
    <xf numFmtId="0" fontId="6" fillId="11" borderId="41" xfId="0" applyFont="1" applyFill="1" applyBorder="1"/>
    <xf numFmtId="0" fontId="6" fillId="11" borderId="1" xfId="0" applyFont="1" applyFill="1" applyBorder="1"/>
    <xf numFmtId="4" fontId="27" fillId="11" borderId="1" xfId="0" applyNumberFormat="1" applyFont="1" applyFill="1" applyBorder="1" applyAlignment="1" applyProtection="1">
      <alignment horizontal="left"/>
      <protection locked="0"/>
    </xf>
    <xf numFmtId="0" fontId="30" fillId="12" borderId="1" xfId="0" applyFont="1" applyFill="1" applyBorder="1"/>
    <xf numFmtId="4" fontId="6" fillId="8" borderId="1" xfId="0" applyNumberFormat="1" applyFont="1" applyFill="1" applyBorder="1" applyAlignment="1" applyProtection="1">
      <alignment horizontal="center"/>
      <protection locked="0"/>
    </xf>
    <xf numFmtId="3" fontId="6" fillId="9" borderId="10" xfId="0" applyNumberFormat="1" applyFont="1" applyFill="1" applyBorder="1" applyAlignment="1" applyProtection="1">
      <alignment horizontal="center"/>
      <protection locked="0"/>
    </xf>
    <xf numFmtId="0" fontId="23" fillId="0" borderId="18" xfId="0" applyFont="1" applyFill="1" applyBorder="1"/>
    <xf numFmtId="0" fontId="6" fillId="0" borderId="18" xfId="0" applyFont="1" applyFill="1" applyBorder="1"/>
    <xf numFmtId="4" fontId="27" fillId="0" borderId="18" xfId="0" applyNumberFormat="1" applyFont="1" applyFill="1" applyBorder="1" applyAlignment="1" applyProtection="1">
      <alignment horizontal="left"/>
      <protection locked="0"/>
    </xf>
    <xf numFmtId="0" fontId="30" fillId="0" borderId="18" xfId="0" applyFont="1" applyFill="1" applyBorder="1"/>
    <xf numFmtId="4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" fontId="4" fillId="0" borderId="30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right" wrapText="1"/>
    </xf>
    <xf numFmtId="4" fontId="6" fillId="0" borderId="15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0" fontId="27" fillId="11" borderId="0" xfId="0" applyFont="1" applyFill="1" applyBorder="1" applyAlignment="1">
      <alignment horizontal="left"/>
    </xf>
    <xf numFmtId="14" fontId="6" fillId="11" borderId="0" xfId="0" applyNumberFormat="1" applyFont="1" applyFill="1" applyBorder="1" applyAlignment="1" applyProtection="1">
      <alignment horizontal="left"/>
      <protection locked="0"/>
    </xf>
    <xf numFmtId="4" fontId="27" fillId="10" borderId="15" xfId="0" applyNumberFormat="1" applyFont="1" applyFill="1" applyBorder="1" applyAlignment="1">
      <alignment horizontal="center" vertical="center" wrapText="1"/>
    </xf>
    <xf numFmtId="4" fontId="27" fillId="10" borderId="17" xfId="0" applyNumberFormat="1" applyFont="1" applyFill="1" applyBorder="1" applyAlignment="1">
      <alignment horizontal="center" vertical="center" wrapText="1"/>
    </xf>
    <xf numFmtId="49" fontId="27" fillId="11" borderId="0" xfId="0" applyNumberFormat="1" applyFont="1" applyFill="1" applyBorder="1" applyAlignment="1" applyProtection="1">
      <alignment horizontal="center"/>
      <protection locked="0"/>
    </xf>
    <xf numFmtId="4" fontId="27" fillId="11" borderId="31" xfId="0" applyNumberFormat="1" applyFont="1" applyFill="1" applyBorder="1" applyAlignment="1">
      <alignment horizontal="center" vertical="center" wrapText="1"/>
    </xf>
    <xf numFmtId="4" fontId="27" fillId="11" borderId="34" xfId="0" applyNumberFormat="1" applyFont="1" applyFill="1" applyBorder="1" applyAlignment="1">
      <alignment horizontal="center" vertical="center" wrapText="1"/>
    </xf>
    <xf numFmtId="4" fontId="27" fillId="11" borderId="35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0" fontId="23" fillId="10" borderId="17" xfId="0" applyFont="1" applyFill="1" applyBorder="1" applyAlignment="1">
      <alignment horizontal="center"/>
    </xf>
    <xf numFmtId="4" fontId="6" fillId="10" borderId="15" xfId="0" applyNumberFormat="1" applyFont="1" applyFill="1" applyBorder="1" applyAlignment="1">
      <alignment horizontal="center"/>
    </xf>
    <xf numFmtId="4" fontId="6" fillId="10" borderId="17" xfId="0" applyNumberFormat="1" applyFont="1" applyFill="1" applyBorder="1" applyAlignment="1">
      <alignment horizontal="center"/>
    </xf>
    <xf numFmtId="3" fontId="6" fillId="10" borderId="15" xfId="0" applyNumberFormat="1" applyFont="1" applyFill="1" applyBorder="1" applyAlignment="1" applyProtection="1">
      <alignment horizontal="center"/>
      <protection locked="0"/>
    </xf>
    <xf numFmtId="3" fontId="6" fillId="10" borderId="17" xfId="0" applyNumberFormat="1" applyFont="1" applyFill="1" applyBorder="1" applyAlignment="1" applyProtection="1">
      <alignment horizontal="center"/>
      <protection locked="0"/>
    </xf>
    <xf numFmtId="3" fontId="23" fillId="10" borderId="15" xfId="0" applyNumberFormat="1" applyFont="1" applyFill="1" applyBorder="1" applyAlignment="1">
      <alignment horizontal="center"/>
    </xf>
    <xf numFmtId="3" fontId="23" fillId="10" borderId="17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 applyProtection="1">
      <alignment horizontal="center"/>
      <protection locked="0"/>
    </xf>
    <xf numFmtId="4" fontId="6" fillId="10" borderId="11" xfId="0" applyNumberFormat="1" applyFont="1" applyFill="1" applyBorder="1" applyAlignment="1" applyProtection="1">
      <alignment horizontal="center"/>
      <protection locked="0"/>
    </xf>
    <xf numFmtId="0" fontId="22" fillId="0" borderId="30" xfId="0" applyFont="1" applyFill="1" applyBorder="1" applyAlignment="1">
      <alignment horizontal="right"/>
    </xf>
    <xf numFmtId="0" fontId="22" fillId="0" borderId="33" xfId="0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19050</xdr:rowOff>
    </xdr:from>
    <xdr:to>
      <xdr:col>4</xdr:col>
      <xdr:colOff>876300</xdr:colOff>
      <xdr:row>1</xdr:row>
      <xdr:rowOff>514350</xdr:rowOff>
    </xdr:to>
    <xdr:pic>
      <xdr:nvPicPr>
        <xdr:cNvPr id="11393" name="Picture 2" descr="#푸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542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YY/Instructions/Financial%20statements/Financial%20reporting/Financial%20statement_Local%20mandate_less%20CHF%20100000_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Local mandate FS (eng)"/>
      <sheetName val="Budget TFM Nov 02"/>
      <sheetName val="Budget TFM Nov 02 with PLE"/>
      <sheetName val="Local mandate FS (eng+ru)"/>
      <sheetName val="List of expenses"/>
      <sheetName val="Codes"/>
    </sheetNames>
    <sheetDataSet>
      <sheetData sheetId="0">
        <row r="2">
          <cell r="A2" t="str">
            <v>Governmental or state-owned organization/entity</v>
          </cell>
          <cell r="G2" t="str">
            <v>Правительственная или государственная организация</v>
          </cell>
        </row>
        <row r="3">
          <cell r="A3" t="str">
            <v>Non-governmental organization</v>
          </cell>
          <cell r="G3" t="str">
            <v>Неправительственная организация</v>
          </cell>
        </row>
        <row r="4">
          <cell r="A4" t="str">
            <v>Legal entity</v>
          </cell>
          <cell r="G4" t="str">
            <v>Юридическое лицо</v>
          </cell>
        </row>
        <row r="5">
          <cell r="A5" t="str">
            <v>Natural person</v>
          </cell>
          <cell r="G5" t="str">
            <v>Физическое лицо</v>
          </cell>
        </row>
        <row r="7">
          <cell r="A7" t="str">
            <v>Progress</v>
          </cell>
          <cell r="G7" t="str">
            <v>Промежуточный</v>
          </cell>
        </row>
        <row r="8">
          <cell r="A8" t="str">
            <v>Final</v>
          </cell>
          <cell r="G8" t="str">
            <v>Финальный</v>
          </cell>
        </row>
        <row r="10">
          <cell r="A10" t="str">
            <v>CHF</v>
          </cell>
        </row>
        <row r="11">
          <cell r="A11" t="str">
            <v>KGS</v>
          </cell>
        </row>
        <row r="12">
          <cell r="A12" t="str">
            <v>USD</v>
          </cell>
        </row>
      </sheetData>
      <sheetData sheetId="1"/>
      <sheetData sheetId="2"/>
      <sheetData sheetId="3"/>
      <sheetData sheetId="4"/>
      <sheetData sheetId="5">
        <row r="21">
          <cell r="A21" t="str">
            <v>Дата</v>
          </cell>
          <cell r="B21" t="str">
            <v>No.</v>
          </cell>
          <cell r="C21" t="str">
            <v>Код</v>
          </cell>
          <cell r="D21" t="str">
            <v>Описание (Кто получил деньги и за что)</v>
          </cell>
          <cell r="O21" t="str">
            <v>в сомах</v>
          </cell>
        </row>
        <row r="22">
          <cell r="B22">
            <v>1</v>
          </cell>
          <cell r="C22" t="str">
            <v>А</v>
          </cell>
        </row>
        <row r="29">
          <cell r="O29">
            <v>0</v>
          </cell>
        </row>
        <row r="31">
          <cell r="A31" t="str">
            <v>Нижеподписавшиеся подтверждают, что все вышеперечисленные расходы были сделаны в соответствии с подписанным соглашением</v>
          </cell>
        </row>
        <row r="32">
          <cell r="A32" t="str">
            <v>для финансового отчета:</v>
          </cell>
        </row>
        <row r="34">
          <cell r="A34" t="str">
            <v>Место: ……………….…………….Дата: …………………..……………….. Подпись: ……………….…………………………………….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12"/>
  <sheetViews>
    <sheetView workbookViewId="0">
      <selection activeCell="A9" sqref="A9:A12"/>
    </sheetView>
  </sheetViews>
  <sheetFormatPr defaultRowHeight="12.75" x14ac:dyDescent="0.2"/>
  <sheetData>
    <row r="2" spans="1:7" ht="15" x14ac:dyDescent="0.25">
      <c r="A2" s="218" t="s">
        <v>236</v>
      </c>
      <c r="G2" s="220" t="s">
        <v>238</v>
      </c>
    </row>
    <row r="3" spans="1:7" ht="15" x14ac:dyDescent="0.25">
      <c r="A3" s="219" t="s">
        <v>231</v>
      </c>
      <c r="G3" s="220" t="s">
        <v>239</v>
      </c>
    </row>
    <row r="4" spans="1:7" ht="15" x14ac:dyDescent="0.25">
      <c r="A4" s="219" t="s">
        <v>237</v>
      </c>
      <c r="G4" s="220" t="s">
        <v>240</v>
      </c>
    </row>
    <row r="5" spans="1:7" ht="15" x14ac:dyDescent="0.25">
      <c r="A5" s="218" t="s">
        <v>230</v>
      </c>
      <c r="G5" s="220" t="s">
        <v>241</v>
      </c>
    </row>
    <row r="7" spans="1:7" ht="15" x14ac:dyDescent="0.25">
      <c r="A7" s="219" t="s">
        <v>228</v>
      </c>
      <c r="G7" s="220" t="s">
        <v>242</v>
      </c>
    </row>
    <row r="8" spans="1:7" ht="15" x14ac:dyDescent="0.25">
      <c r="A8" s="219" t="s">
        <v>229</v>
      </c>
      <c r="G8" s="220" t="s">
        <v>243</v>
      </c>
    </row>
    <row r="10" spans="1:7" x14ac:dyDescent="0.2">
      <c r="A10" s="220" t="s">
        <v>233</v>
      </c>
    </row>
    <row r="11" spans="1:7" x14ac:dyDescent="0.2">
      <c r="A11" s="220" t="s">
        <v>232</v>
      </c>
    </row>
    <row r="12" spans="1:7" x14ac:dyDescent="0.2">
      <c r="A12" s="220" t="s">
        <v>234</v>
      </c>
    </row>
  </sheetData>
  <customSheetViews>
    <customSheetView guid="{A288BECA-C08D-4849-83BD-606DF6BF0BDB}" state="hidden">
      <selection activeCell="A9" sqref="A9:A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GH225"/>
  <sheetViews>
    <sheetView showZeros="0" topLeftCell="B1" zoomScale="75" zoomScaleNormal="66" workbookViewId="0">
      <selection activeCell="D4" sqref="D4"/>
    </sheetView>
  </sheetViews>
  <sheetFormatPr defaultColWidth="8.85546875" defaultRowHeight="14.25" x14ac:dyDescent="0.2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 x14ac:dyDescent="0.25">
      <c r="B2" s="2"/>
      <c r="C2" s="3" t="s">
        <v>208</v>
      </c>
      <c r="D2" s="3"/>
      <c r="E2" s="4"/>
      <c r="I2" s="7"/>
    </row>
    <row r="3" spans="1:190" ht="6.75" customHeight="1" x14ac:dyDescent="0.25">
      <c r="C3" s="9"/>
      <c r="D3" s="9"/>
      <c r="G3" s="8"/>
      <c r="H3" s="182"/>
      <c r="O3" s="8"/>
    </row>
    <row r="4" spans="1:190" x14ac:dyDescent="0.2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11" t="s">
        <v>1</v>
      </c>
      <c r="N4" s="6"/>
    </row>
    <row r="5" spans="1:190" x14ac:dyDescent="0.2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2" t="e">
        <f>#REF!</f>
        <v>#REF!</v>
      </c>
      <c r="N5" s="6"/>
    </row>
    <row r="6" spans="1:190" x14ac:dyDescent="0.2">
      <c r="B6" s="8"/>
      <c r="C6" s="6"/>
      <c r="D6" s="184"/>
      <c r="I6" s="6"/>
      <c r="J6" s="6"/>
      <c r="K6" s="6"/>
      <c r="L6" s="11" t="s">
        <v>3</v>
      </c>
      <c r="N6" s="6"/>
    </row>
    <row r="7" spans="1:190" ht="15" x14ac:dyDescent="0.25">
      <c r="B7" s="8"/>
      <c r="C7" s="4" t="s">
        <v>4</v>
      </c>
      <c r="D7" s="8" t="e">
        <f>#REF!</f>
        <v>#REF!</v>
      </c>
      <c r="E7" s="9" t="s">
        <v>5</v>
      </c>
      <c r="I7" s="6"/>
      <c r="J7" s="6"/>
      <c r="K7" s="6"/>
      <c r="L7" s="8" t="s">
        <v>6</v>
      </c>
      <c r="N7" s="6"/>
    </row>
    <row r="8" spans="1:190" ht="9.6" customHeight="1" x14ac:dyDescent="0.2">
      <c r="B8" s="8"/>
      <c r="E8" s="8"/>
      <c r="I8" s="6"/>
      <c r="J8" s="6"/>
      <c r="K8" s="6"/>
      <c r="L8" s="6"/>
      <c r="M8" s="6"/>
      <c r="N8" s="6"/>
    </row>
    <row r="9" spans="1:190" ht="15" x14ac:dyDescent="0.25">
      <c r="B9" s="8"/>
      <c r="C9" s="300" t="e">
        <f>#REF!</f>
        <v>#REF!</v>
      </c>
      <c r="D9" s="300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 x14ac:dyDescent="0.3">
      <c r="I10" s="294" t="s">
        <v>9</v>
      </c>
      <c r="J10" s="295"/>
      <c r="K10" s="294" t="s">
        <v>10</v>
      </c>
      <c r="L10" s="295"/>
      <c r="M10" s="294" t="s">
        <v>11</v>
      </c>
      <c r="N10" s="295"/>
      <c r="O10" s="15" t="s">
        <v>12</v>
      </c>
    </row>
    <row r="11" spans="1:190" ht="17.25" customHeight="1" thickBot="1" x14ac:dyDescent="0.3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 x14ac:dyDescent="0.2">
      <c r="I12" s="6"/>
      <c r="J12" s="6"/>
      <c r="K12" s="6"/>
      <c r="L12" s="6"/>
      <c r="M12" s="6"/>
      <c r="N12" s="22"/>
    </row>
    <row r="13" spans="1:190" s="9" customFormat="1" ht="20.25" x14ac:dyDescent="0.3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 x14ac:dyDescent="0.3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 x14ac:dyDescent="0.25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 x14ac:dyDescent="0.25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 x14ac:dyDescent="0.2">
      <c r="A17" s="298" t="s">
        <v>21</v>
      </c>
      <c r="B17" s="37" t="s">
        <v>22</v>
      </c>
      <c r="C17" s="38" t="s">
        <v>23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 x14ac:dyDescent="0.2">
      <c r="A18" s="301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 x14ac:dyDescent="0.25">
      <c r="A19" s="53"/>
      <c r="C19" s="54" t="s">
        <v>24</v>
      </c>
      <c r="I19" s="42"/>
      <c r="J19" s="40"/>
      <c r="K19" s="40"/>
      <c r="L19" s="40"/>
      <c r="M19" s="40"/>
      <c r="N19" s="43"/>
      <c r="O19" s="56"/>
    </row>
    <row r="20" spans="1:15" x14ac:dyDescent="0.2">
      <c r="A20" s="53" t="s">
        <v>25</v>
      </c>
      <c r="C20" s="58" t="s">
        <v>26</v>
      </c>
      <c r="E20" s="59" t="e">
        <f>#REF!</f>
        <v>#REF!</v>
      </c>
      <c r="F20" s="5" t="e">
        <f>#REF!</f>
        <v>#REF!</v>
      </c>
      <c r="G20" s="60" t="e">
        <f>#REF!</f>
        <v>#REF!</v>
      </c>
      <c r="H20" t="e">
        <f>#REF!</f>
        <v>#REF!</v>
      </c>
      <c r="I20" s="185" t="e">
        <f>#REF!</f>
        <v>#REF!</v>
      </c>
      <c r="J20" s="6" t="e">
        <f>+E20*I20</f>
        <v>#REF!</v>
      </c>
      <c r="K20" s="60" t="e">
        <f>#REF!</f>
        <v>#REF!</v>
      </c>
      <c r="L20" s="6" t="e">
        <f>+E20*K20</f>
        <v>#REF!</v>
      </c>
      <c r="M20" s="60" t="e">
        <f>#REF!</f>
        <v>#REF!</v>
      </c>
      <c r="N20" s="56" t="e">
        <f>+$E20*M20</f>
        <v>#REF!</v>
      </c>
      <c r="O20" s="170" t="e">
        <f>IF(E20*G20=0,0,IF(OR(E20*G20&lt;&gt;(J20+L20+N20),(J20+L20+N20)=0),"Fill in 'Partial Action'",E20*G20))</f>
        <v>#REF!</v>
      </c>
    </row>
    <row r="21" spans="1:15" x14ac:dyDescent="0.2">
      <c r="A21" s="53" t="s">
        <v>28</v>
      </c>
      <c r="C21" s="58" t="s">
        <v>26</v>
      </c>
      <c r="E21" s="59" t="e">
        <f>#REF!</f>
        <v>#REF!</v>
      </c>
      <c r="F21" s="5" t="e">
        <f>#REF!</f>
        <v>#REF!</v>
      </c>
      <c r="G21" s="60" t="e">
        <f>#REF!</f>
        <v>#REF!</v>
      </c>
      <c r="H21" t="e">
        <f>#REF!</f>
        <v>#REF!</v>
      </c>
      <c r="I21" s="185" t="e">
        <f>#REF!</f>
        <v>#REF!</v>
      </c>
      <c r="J21" s="6" t="e">
        <f>+E21*I21</f>
        <v>#REF!</v>
      </c>
      <c r="K21" s="60" t="e">
        <f>#REF!</f>
        <v>#REF!</v>
      </c>
      <c r="L21" s="6" t="e">
        <f>+E21*K21</f>
        <v>#REF!</v>
      </c>
      <c r="M21" s="60" t="e">
        <f>#REF!</f>
        <v>#REF!</v>
      </c>
      <c r="N21" s="56" t="e">
        <f>+$E21*M21</f>
        <v>#REF!</v>
      </c>
      <c r="O21" s="170" t="e">
        <f>IF(E21*G21=0,0,IF(OR(E21*G21&lt;&gt;(J21+L21+N21),(J21+L21+N21)=0),"Fill in 'Partial Action'",E21*G21))</f>
        <v>#REF!</v>
      </c>
    </row>
    <row r="22" spans="1:15" x14ac:dyDescent="0.2">
      <c r="A22" s="53" t="s">
        <v>30</v>
      </c>
      <c r="C22" s="58" t="s">
        <v>31</v>
      </c>
      <c r="E22" s="59" t="e">
        <f>#REF!</f>
        <v>#REF!</v>
      </c>
      <c r="F22" s="5" t="e">
        <f>#REF!</f>
        <v>#REF!</v>
      </c>
      <c r="G22" s="60" t="e">
        <f>#REF!</f>
        <v>#REF!</v>
      </c>
      <c r="H22" t="e">
        <f>#REF!</f>
        <v>#REF!</v>
      </c>
      <c r="I22" s="185" t="e">
        <f>#REF!</f>
        <v>#REF!</v>
      </c>
      <c r="J22" s="6" t="e">
        <f>+E22*I22</f>
        <v>#REF!</v>
      </c>
      <c r="K22" s="60" t="e">
        <f>#REF!</f>
        <v>#REF!</v>
      </c>
      <c r="L22" s="6" t="e">
        <f>+E22*K22</f>
        <v>#REF!</v>
      </c>
      <c r="M22" s="60" t="e">
        <f>#REF!</f>
        <v>#REF!</v>
      </c>
      <c r="N22" s="56" t="e">
        <f>+$E22*M22</f>
        <v>#REF!</v>
      </c>
      <c r="O22" s="170" t="e">
        <f>IF(E22*G22=0,0,IF(OR(E22*G22&lt;&gt;(J22+L22+N22),(J22+L22+N22)=0),"Fill in 'Partial Action'",E22*G22))</f>
        <v>#REF!</v>
      </c>
    </row>
    <row r="23" spans="1:15" ht="12.75" customHeight="1" x14ac:dyDescent="0.2">
      <c r="A23" s="53" t="s">
        <v>32</v>
      </c>
      <c r="C23" s="58" t="s">
        <v>31</v>
      </c>
      <c r="E23" s="59" t="e">
        <f>#REF!</f>
        <v>#REF!</v>
      </c>
      <c r="F23" s="5" t="e">
        <f>#REF!</f>
        <v>#REF!</v>
      </c>
      <c r="G23" s="60" t="e">
        <f>#REF!</f>
        <v>#REF!</v>
      </c>
      <c r="H23" t="e">
        <f>#REF!</f>
        <v>#REF!</v>
      </c>
      <c r="I23" s="185" t="e">
        <f>#REF!</f>
        <v>#REF!</v>
      </c>
      <c r="J23" s="6" t="e">
        <f>+E23*I23</f>
        <v>#REF!</v>
      </c>
      <c r="K23" s="60" t="e">
        <f>#REF!</f>
        <v>#REF!</v>
      </c>
      <c r="L23" s="6" t="e">
        <f>+E23*K23</f>
        <v>#REF!</v>
      </c>
      <c r="M23" s="60" t="e">
        <f>#REF!</f>
        <v>#REF!</v>
      </c>
      <c r="N23" s="56" t="e">
        <f>+$E23*M23</f>
        <v>#REF!</v>
      </c>
      <c r="O23" s="170" t="e">
        <f>IF(E23*G23=0,0,IF(OR(E23*G23&lt;&gt;(J23+L23+N23),(J23+L23+N23)=0),"Fill in 'Partial Action'",E23*G23))</f>
        <v>#REF!</v>
      </c>
    </row>
    <row r="24" spans="1:15" x14ac:dyDescent="0.2">
      <c r="A24" s="53"/>
      <c r="C24" s="58"/>
      <c r="E24" s="5" t="e">
        <f>#REF!</f>
        <v>#REF!</v>
      </c>
      <c r="F24" s="5" t="e">
        <f>#REF!</f>
        <v>#REF!</v>
      </c>
      <c r="G24" s="61" t="e">
        <f>#REF!</f>
        <v>#REF!</v>
      </c>
      <c r="H24" t="e">
        <f>#REF!</f>
        <v>#REF!</v>
      </c>
      <c r="I24" s="186" t="e">
        <f>#REF!</f>
        <v>#REF!</v>
      </c>
      <c r="J24" s="6"/>
      <c r="K24" s="61" t="e">
        <f>#REF!</f>
        <v>#REF!</v>
      </c>
      <c r="L24" s="6"/>
      <c r="M24" s="61" t="e">
        <f>#REF!</f>
        <v>#REF!</v>
      </c>
      <c r="N24" s="56"/>
      <c r="O24" s="56"/>
    </row>
    <row r="25" spans="1:15" ht="15" x14ac:dyDescent="0.25">
      <c r="A25" s="53"/>
      <c r="C25" s="54" t="s">
        <v>33</v>
      </c>
      <c r="E25" s="5" t="e">
        <f>#REF!</f>
        <v>#REF!</v>
      </c>
      <c r="F25" s="5" t="e">
        <f>#REF!</f>
        <v>#REF!</v>
      </c>
      <c r="G25" s="61" t="e">
        <f>#REF!</f>
        <v>#REF!</v>
      </c>
      <c r="H25" t="e">
        <f>#REF!</f>
        <v>#REF!</v>
      </c>
      <c r="I25" s="186" t="e">
        <f>#REF!</f>
        <v>#REF!</v>
      </c>
      <c r="J25" s="6"/>
      <c r="K25" s="61" t="e">
        <f>#REF!</f>
        <v>#REF!</v>
      </c>
      <c r="L25" s="6"/>
      <c r="M25" s="61" t="e">
        <f>#REF!</f>
        <v>#REF!</v>
      </c>
      <c r="N25" s="56"/>
      <c r="O25" s="56"/>
    </row>
    <row r="26" spans="1:15" x14ac:dyDescent="0.2">
      <c r="A26" s="53" t="s">
        <v>34</v>
      </c>
      <c r="C26" s="58" t="s">
        <v>35</v>
      </c>
      <c r="E26" s="59" t="e">
        <f>#REF!</f>
        <v>#REF!</v>
      </c>
      <c r="F26" s="5" t="e">
        <f>#REF!</f>
        <v>#REF!</v>
      </c>
      <c r="G26" s="60" t="e">
        <f>#REF!</f>
        <v>#REF!</v>
      </c>
      <c r="H26" t="e">
        <f>#REF!</f>
        <v>#REF!</v>
      </c>
      <c r="I26" s="185" t="e">
        <f>#REF!</f>
        <v>#REF!</v>
      </c>
      <c r="J26" s="6" t="e">
        <f>+E26*I26</f>
        <v>#REF!</v>
      </c>
      <c r="K26" s="60" t="e">
        <f>#REF!</f>
        <v>#REF!</v>
      </c>
      <c r="L26" s="6" t="e">
        <f>+E26*K26</f>
        <v>#REF!</v>
      </c>
      <c r="M26" s="60" t="e">
        <f>#REF!</f>
        <v>#REF!</v>
      </c>
      <c r="N26" s="56" t="e">
        <f>+$E26*M26</f>
        <v>#REF!</v>
      </c>
      <c r="O26" s="170" t="e">
        <f>IF(E26*G26=0,0,IF(OR(E26*G26&lt;&gt;(J26+L26+N26),(J26+L26+N26)=0),"Fill in 'Partial Action'",E26*G26))</f>
        <v>#REF!</v>
      </c>
    </row>
    <row r="27" spans="1:15" x14ac:dyDescent="0.2">
      <c r="A27" s="53" t="s">
        <v>36</v>
      </c>
      <c r="C27" s="58" t="s">
        <v>37</v>
      </c>
      <c r="E27" s="59" t="e">
        <f>#REF!</f>
        <v>#REF!</v>
      </c>
      <c r="F27" s="5" t="e">
        <f>#REF!</f>
        <v>#REF!</v>
      </c>
      <c r="G27" s="60" t="e">
        <f>#REF!</f>
        <v>#REF!</v>
      </c>
      <c r="H27" t="e">
        <f>#REF!</f>
        <v>#REF!</v>
      </c>
      <c r="I27" s="185" t="e">
        <f>#REF!</f>
        <v>#REF!</v>
      </c>
      <c r="J27" s="6" t="e">
        <f>+E27*I27</f>
        <v>#REF!</v>
      </c>
      <c r="K27" s="60" t="e">
        <f>#REF!</f>
        <v>#REF!</v>
      </c>
      <c r="L27" s="6" t="e">
        <f>+E27*K27</f>
        <v>#REF!</v>
      </c>
      <c r="M27" s="60" t="e">
        <f>#REF!</f>
        <v>#REF!</v>
      </c>
      <c r="N27" s="56" t="e">
        <f>+$E27*M27</f>
        <v>#REF!</v>
      </c>
      <c r="O27" s="170" t="e">
        <f>IF(E27*G27=0,0,IF(OR(E27*G27&lt;&gt;(J27+L27+N27),(J27+L27+N27)=0),"Fill in 'Partial Action'",E27*G27))</f>
        <v>#REF!</v>
      </c>
    </row>
    <row r="28" spans="1:15" x14ac:dyDescent="0.2">
      <c r="A28" s="53" t="s">
        <v>38</v>
      </c>
      <c r="C28" s="58" t="s">
        <v>39</v>
      </c>
      <c r="E28" s="59" t="e">
        <f>#REF!</f>
        <v>#REF!</v>
      </c>
      <c r="F28" s="5" t="e">
        <f>#REF!</f>
        <v>#REF!</v>
      </c>
      <c r="G28" s="60" t="e">
        <f>#REF!</f>
        <v>#REF!</v>
      </c>
      <c r="H28" t="e">
        <f>#REF!</f>
        <v>#REF!</v>
      </c>
      <c r="I28" s="185" t="e">
        <f>#REF!</f>
        <v>#REF!</v>
      </c>
      <c r="J28" s="6" t="e">
        <f>+E28*I28</f>
        <v>#REF!</v>
      </c>
      <c r="K28" s="60" t="e">
        <f>#REF!</f>
        <v>#REF!</v>
      </c>
      <c r="L28" s="6" t="e">
        <f>+E28*K28</f>
        <v>#REF!</v>
      </c>
      <c r="M28" s="60" t="e">
        <f>#REF!</f>
        <v>#REF!</v>
      </c>
      <c r="N28" s="56" t="e">
        <f>+$E28*M28</f>
        <v>#REF!</v>
      </c>
      <c r="O28" s="170" t="e">
        <f>IF(E28*G28=0,0,IF(OR(E28*G28&lt;&gt;(J28+L28+N28),(J28+L28+N28)=0),"Fill in 'Partial Action'",E28*G28))</f>
        <v>#REF!</v>
      </c>
    </row>
    <row r="29" spans="1:15" x14ac:dyDescent="0.2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 x14ac:dyDescent="0.25">
      <c r="C30" s="66" t="s">
        <v>40</v>
      </c>
      <c r="D30" s="67"/>
      <c r="E30" s="68"/>
      <c r="F30" s="69" t="s">
        <v>41</v>
      </c>
      <c r="G30" s="68"/>
      <c r="H30" s="70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1" t="e">
        <f>SUM(N20:N29)</f>
        <v>#REF!</v>
      </c>
      <c r="O30" s="72" t="e">
        <f>O20+O21+O22+O23+O26+O27+O28</f>
        <v>#REF!</v>
      </c>
    </row>
    <row r="31" spans="1:15" x14ac:dyDescent="0.2">
      <c r="O31" s="43"/>
    </row>
    <row r="32" spans="1:15" ht="15" x14ac:dyDescent="0.2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 x14ac:dyDescent="0.2">
      <c r="A33" s="53" t="s">
        <v>45</v>
      </c>
      <c r="C33" s="58" t="s">
        <v>46</v>
      </c>
      <c r="E33" s="59" t="e">
        <f>#REF!</f>
        <v>#REF!</v>
      </c>
      <c r="F33" s="5" t="e">
        <f>#REF!</f>
        <v>#REF!</v>
      </c>
      <c r="G33" s="60" t="e">
        <f>#REF!</f>
        <v>#REF!</v>
      </c>
      <c r="H33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 x14ac:dyDescent="0.2">
      <c r="A34" s="53" t="s">
        <v>45</v>
      </c>
      <c r="C34" s="58" t="s">
        <v>48</v>
      </c>
      <c r="E34" s="59" t="e">
        <f>#REF!</f>
        <v>#REF!</v>
      </c>
      <c r="F34" s="5" t="e">
        <f>#REF!</f>
        <v>#REF!</v>
      </c>
      <c r="G34" s="60" t="e">
        <f>#REF!</f>
        <v>#REF!</v>
      </c>
      <c r="H34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 x14ac:dyDescent="0.2">
      <c r="A35" s="62"/>
      <c r="C35" s="58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50" t="e">
        <f>#REF!</f>
        <v>#REF!</v>
      </c>
      <c r="J35" s="48"/>
      <c r="K35" s="48" t="e">
        <f>#REF!</f>
        <v>#REF!</v>
      </c>
      <c r="L35" s="48"/>
      <c r="M35" s="48" t="e">
        <f>#REF!</f>
        <v>#REF!</v>
      </c>
      <c r="N35" s="51"/>
      <c r="O35" s="56"/>
    </row>
    <row r="36" spans="1:111" ht="15" x14ac:dyDescent="0.2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1" t="e">
        <f>SUM(N33:N35)</f>
        <v>#REF!</v>
      </c>
      <c r="O36" s="79" t="e">
        <f>O33+O34</f>
        <v>#REF!</v>
      </c>
    </row>
    <row r="37" spans="1:111" x14ac:dyDescent="0.2">
      <c r="I37" s="6"/>
      <c r="J37" s="6"/>
      <c r="K37" s="6"/>
      <c r="L37" s="6"/>
      <c r="M37" s="6"/>
      <c r="N37" s="6"/>
      <c r="O37" s="43"/>
    </row>
    <row r="38" spans="1:111" ht="16.899999999999999" customHeight="1" x14ac:dyDescent="0.25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" customHeight="1" x14ac:dyDescent="0.2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 x14ac:dyDescent="0.2">
      <c r="A40" s="53" t="s">
        <v>54</v>
      </c>
      <c r="B40" s="85"/>
      <c r="C40" s="58" t="s">
        <v>55</v>
      </c>
      <c r="E40" s="59" t="e">
        <f>#REF!</f>
        <v>#REF!</v>
      </c>
      <c r="F40" s="5" t="e">
        <f>#REF!</f>
        <v>#REF!</v>
      </c>
      <c r="G40" s="60" t="e">
        <f>#REF!</f>
        <v>#REF!</v>
      </c>
      <c r="H4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 x14ac:dyDescent="0.2">
      <c r="A41" s="53" t="s">
        <v>56</v>
      </c>
      <c r="B41" s="85"/>
      <c r="C41" s="58"/>
      <c r="E41" s="59" t="e">
        <f>#REF!</f>
        <v>#REF!</v>
      </c>
      <c r="F41" s="5" t="e">
        <f>#REF!</f>
        <v>#REF!</v>
      </c>
      <c r="G41" s="60" t="e">
        <f>#REF!</f>
        <v>#REF!</v>
      </c>
      <c r="H41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 x14ac:dyDescent="0.2">
      <c r="A42" s="53" t="s">
        <v>54</v>
      </c>
      <c r="B42" s="86"/>
      <c r="C42" s="58" t="s">
        <v>57</v>
      </c>
      <c r="E42" s="59" t="e">
        <f>#REF!</f>
        <v>#REF!</v>
      </c>
      <c r="F42" s="5" t="e">
        <f>#REF!</f>
        <v>#REF!</v>
      </c>
      <c r="G42" s="60" t="e">
        <f>#REF!</f>
        <v>#REF!</v>
      </c>
      <c r="H42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 x14ac:dyDescent="0.2">
      <c r="A43" s="53" t="s">
        <v>56</v>
      </c>
      <c r="B43" s="86"/>
      <c r="C43" s="58"/>
      <c r="E43" s="59" t="e">
        <f>#REF!</f>
        <v>#REF!</v>
      </c>
      <c r="F43" s="5" t="e">
        <f>#REF!</f>
        <v>#REF!</v>
      </c>
      <c r="G43" s="60" t="e">
        <f>#REF!</f>
        <v>#REF!</v>
      </c>
      <c r="H43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 x14ac:dyDescent="0.2">
      <c r="A44" s="53" t="s">
        <v>54</v>
      </c>
      <c r="B44" s="86"/>
      <c r="C44" s="58" t="s">
        <v>58</v>
      </c>
      <c r="E44" s="59" t="e">
        <f>#REF!</f>
        <v>#REF!</v>
      </c>
      <c r="F44" s="5" t="e">
        <f>#REF!</f>
        <v>#REF!</v>
      </c>
      <c r="G44" s="60" t="e">
        <f>#REF!</f>
        <v>#REF!</v>
      </c>
      <c r="H44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 x14ac:dyDescent="0.2">
      <c r="A45" s="53" t="s">
        <v>56</v>
      </c>
      <c r="B45" s="86"/>
      <c r="C45" s="58"/>
      <c r="E45" s="59" t="e">
        <f>#REF!</f>
        <v>#REF!</v>
      </c>
      <c r="F45" s="5" t="e">
        <f>#REF!</f>
        <v>#REF!</v>
      </c>
      <c r="G45" s="60" t="e">
        <f>#REF!</f>
        <v>#REF!</v>
      </c>
      <c r="H45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 x14ac:dyDescent="0.2">
      <c r="A46" s="53" t="s">
        <v>54</v>
      </c>
      <c r="B46" s="86"/>
      <c r="C46" s="58" t="s">
        <v>59</v>
      </c>
      <c r="E46" s="59" t="e">
        <f>#REF!</f>
        <v>#REF!</v>
      </c>
      <c r="F46" s="5" t="e">
        <f>#REF!</f>
        <v>#REF!</v>
      </c>
      <c r="G46" s="60" t="e">
        <f>#REF!</f>
        <v>#REF!</v>
      </c>
      <c r="H46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 x14ac:dyDescent="0.2">
      <c r="A47" s="53" t="s">
        <v>56</v>
      </c>
      <c r="C47" s="58"/>
      <c r="E47" s="59" t="e">
        <f>#REF!</f>
        <v>#REF!</v>
      </c>
      <c r="F47" s="5" t="e">
        <f>#REF!</f>
        <v>#REF!</v>
      </c>
      <c r="G47" s="60" t="e">
        <f>#REF!</f>
        <v>#REF!</v>
      </c>
      <c r="H47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 x14ac:dyDescent="0.2">
      <c r="A48" s="87"/>
      <c r="C48" s="58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50" t="e">
        <f>#REF!</f>
        <v>#REF!</v>
      </c>
      <c r="J48" s="48"/>
      <c r="K48" s="48" t="e">
        <f>#REF!</f>
        <v>#REF!</v>
      </c>
      <c r="L48" s="48"/>
      <c r="M48" s="48" t="e">
        <f>#REF!</f>
        <v>#REF!</v>
      </c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6" customHeight="1" x14ac:dyDescent="0.25">
      <c r="C49" s="292" t="s">
        <v>60</v>
      </c>
      <c r="D49" s="293"/>
      <c r="E49" s="68"/>
      <c r="F49" s="69" t="s">
        <v>61</v>
      </c>
      <c r="G49" s="68"/>
      <c r="H49" s="70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2" t="e">
        <f>O40+O41+O42+O43+O44+O45+O46+O47</f>
        <v>#REF!</v>
      </c>
    </row>
    <row r="50" spans="1:186" ht="10.15" customHeight="1" x14ac:dyDescent="0.2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75" x14ac:dyDescent="0.25">
      <c r="A51" s="88" t="s">
        <v>62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 t="e">
        <f>#REF!</f>
        <v>#REF!</v>
      </c>
      <c r="L51" s="89" t="e">
        <f>+L49+L36+L30</f>
        <v>#REF!</v>
      </c>
      <c r="M51" s="89" t="e">
        <f>#REF!</f>
        <v>#REF!</v>
      </c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 x14ac:dyDescent="0.25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 x14ac:dyDescent="0.25">
      <c r="A53" s="33"/>
      <c r="B53" s="33">
        <v>1.2</v>
      </c>
      <c r="C53" s="92" t="s">
        <v>64</v>
      </c>
      <c r="D53" s="33"/>
      <c r="E53" s="4"/>
    </row>
    <row r="54" spans="1:186" ht="8.4499999999999993" customHeight="1" x14ac:dyDescent="0.25">
      <c r="A54" s="93"/>
      <c r="E54" s="4"/>
      <c r="N54" s="52"/>
    </row>
    <row r="55" spans="1:186" ht="14.25" customHeight="1" x14ac:dyDescent="0.25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 x14ac:dyDescent="0.25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" customHeight="1" x14ac:dyDescent="0.2">
      <c r="A57" s="298" t="s">
        <v>66</v>
      </c>
      <c r="B57" s="95" t="s">
        <v>67</v>
      </c>
      <c r="C57" s="104" t="s">
        <v>68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 x14ac:dyDescent="0.2">
      <c r="A58" s="299"/>
      <c r="B58" s="95"/>
      <c r="C58" s="105"/>
      <c r="D58" s="106"/>
      <c r="I58" s="58"/>
      <c r="N58" s="57"/>
      <c r="O58" s="107"/>
    </row>
    <row r="59" spans="1:186" ht="13.15" customHeight="1" x14ac:dyDescent="0.2">
      <c r="A59" s="53" t="s">
        <v>69</v>
      </c>
      <c r="B59" s="108"/>
      <c r="C59" s="58" t="s">
        <v>70</v>
      </c>
      <c r="E59" s="59" t="e">
        <f>#REF!</f>
        <v>#REF!</v>
      </c>
      <c r="F59" s="5" t="e">
        <f>#REF!</f>
        <v>#REF!</v>
      </c>
      <c r="G59" s="60" t="e">
        <f>#REF!</f>
        <v>#REF!</v>
      </c>
      <c r="H59" t="e">
        <f>#REF!</f>
        <v>#REF!</v>
      </c>
      <c r="I59" s="185" t="e">
        <f>#REF!</f>
        <v>#REF!</v>
      </c>
      <c r="J59" s="6" t="e">
        <f>+$E59*I59</f>
        <v>#REF!</v>
      </c>
      <c r="K59" s="60" t="e">
        <f>#REF!</f>
        <v>#REF!</v>
      </c>
      <c r="L59" s="6" t="e">
        <f>+$E59*K59</f>
        <v>#REF!</v>
      </c>
      <c r="M59" s="60" t="e">
        <f>#REF!</f>
        <v>#REF!</v>
      </c>
      <c r="N59" s="56" t="e">
        <f>+$E59*M59</f>
        <v>#REF!</v>
      </c>
      <c r="O59" s="170" t="e">
        <f>IF(E59*G59=0,0,IF(OR(E59*G59&lt;&gt;(J59+L59+N59),(J59+L59+N59)=0),"Fill in 'Partial Action'",E59*G59))</f>
        <v>#REF!</v>
      </c>
    </row>
    <row r="60" spans="1:186" x14ac:dyDescent="0.2">
      <c r="A60" s="53" t="s">
        <v>69</v>
      </c>
      <c r="B60" s="108"/>
      <c r="C60" s="58" t="s">
        <v>71</v>
      </c>
      <c r="E60" s="59" t="e">
        <f>#REF!</f>
        <v>#REF!</v>
      </c>
      <c r="F60" s="5" t="e">
        <f>#REF!</f>
        <v>#REF!</v>
      </c>
      <c r="G60" s="60" t="e">
        <f>#REF!</f>
        <v>#REF!</v>
      </c>
      <c r="H60" t="e">
        <f>#REF!</f>
        <v>#REF!</v>
      </c>
      <c r="I60" s="185" t="e">
        <f>#REF!</f>
        <v>#REF!</v>
      </c>
      <c r="J60" s="6" t="e">
        <f>+$E60*I60</f>
        <v>#REF!</v>
      </c>
      <c r="K60" s="60" t="e">
        <f>#REF!</f>
        <v>#REF!</v>
      </c>
      <c r="L60" s="6" t="e">
        <f>+$E60*K60</f>
        <v>#REF!</v>
      </c>
      <c r="M60" s="60" t="e">
        <f>#REF!</f>
        <v>#REF!</v>
      </c>
      <c r="N60" s="56" t="e">
        <f>+$E60*M60</f>
        <v>#REF!</v>
      </c>
      <c r="O60" s="170" t="e">
        <f>IF(E60*G60=0,0,IF(OR(E60*G60&lt;&gt;(J60+L60+N60),(J60+L60+N60)=0),"Fill in 'Partial Action'",E60*G60))</f>
        <v>#REF!</v>
      </c>
    </row>
    <row r="61" spans="1:186" x14ac:dyDescent="0.2">
      <c r="A61" s="53" t="s">
        <v>72</v>
      </c>
      <c r="B61" s="108"/>
      <c r="C61" s="58" t="s">
        <v>73</v>
      </c>
      <c r="E61" s="59" t="e">
        <f>#REF!</f>
        <v>#REF!</v>
      </c>
      <c r="F61" s="5" t="e">
        <f>#REF!</f>
        <v>#REF!</v>
      </c>
      <c r="G61" s="60" t="e">
        <f>#REF!</f>
        <v>#REF!</v>
      </c>
      <c r="H61" t="e">
        <f>#REF!</f>
        <v>#REF!</v>
      </c>
      <c r="I61" s="185" t="e">
        <f>#REF!</f>
        <v>#REF!</v>
      </c>
      <c r="J61" s="6" t="e">
        <f>+$E61*I61</f>
        <v>#REF!</v>
      </c>
      <c r="K61" s="60" t="e">
        <f>#REF!</f>
        <v>#REF!</v>
      </c>
      <c r="L61" s="6" t="e">
        <f>+$E61*K61</f>
        <v>#REF!</v>
      </c>
      <c r="M61" s="60" t="e">
        <f>#REF!</f>
        <v>#REF!</v>
      </c>
      <c r="N61" s="56" t="e">
        <f>+$E61*M61</f>
        <v>#REF!</v>
      </c>
      <c r="O61" s="170" t="e">
        <f>IF(E61*G61=0,0,IF(OR(E61*G61&lt;&gt;(J61+L61+N61),(J61+L61+N61)=0),"Fill in 'Partial Action'",E61*G61))</f>
        <v>#REF!</v>
      </c>
    </row>
    <row r="62" spans="1:186" x14ac:dyDescent="0.2">
      <c r="A62" s="53" t="s">
        <v>74</v>
      </c>
      <c r="B62" s="108"/>
      <c r="C62" s="58" t="s">
        <v>75</v>
      </c>
      <c r="E62" s="59" t="e">
        <f>#REF!</f>
        <v>#REF!</v>
      </c>
      <c r="F62" s="5" t="e">
        <f>#REF!</f>
        <v>#REF!</v>
      </c>
      <c r="G62" s="60" t="e">
        <f>#REF!</f>
        <v>#REF!</v>
      </c>
      <c r="H62" t="e">
        <f>#REF!</f>
        <v>#REF!</v>
      </c>
      <c r="I62" s="185" t="e">
        <f>#REF!</f>
        <v>#REF!</v>
      </c>
      <c r="J62" s="6" t="e">
        <f>+$E62*I62</f>
        <v>#REF!</v>
      </c>
      <c r="K62" s="60" t="e">
        <f>#REF!</f>
        <v>#REF!</v>
      </c>
      <c r="L62" s="6" t="e">
        <f>+$E62*K62</f>
        <v>#REF!</v>
      </c>
      <c r="M62" s="60" t="e">
        <f>#REF!</f>
        <v>#REF!</v>
      </c>
      <c r="N62" s="56" t="e">
        <f>+$E62*M62</f>
        <v>#REF!</v>
      </c>
      <c r="O62" s="170" t="e">
        <f>IF(E62*G62=0,0,IF(OR(E62*G62&lt;&gt;(J62+L62+N62),(J62+L62+N62)=0),"Fill in 'Partial Action'",E62*G62))</f>
        <v>#REF!</v>
      </c>
    </row>
    <row r="63" spans="1:186" x14ac:dyDescent="0.2">
      <c r="A63" s="53" t="s">
        <v>76</v>
      </c>
      <c r="B63" s="108"/>
      <c r="C63" s="58" t="s">
        <v>77</v>
      </c>
      <c r="E63" s="59" t="e">
        <f>#REF!</f>
        <v>#REF!</v>
      </c>
      <c r="F63" s="5" t="e">
        <f>#REF!</f>
        <v>#REF!</v>
      </c>
      <c r="G63" s="60" t="e">
        <f>#REF!</f>
        <v>#REF!</v>
      </c>
      <c r="H63" t="e">
        <f>#REF!</f>
        <v>#REF!</v>
      </c>
      <c r="I63" s="185" t="e">
        <f>#REF!</f>
        <v>#REF!</v>
      </c>
      <c r="J63" s="6" t="e">
        <f>+$E63*I63</f>
        <v>#REF!</v>
      </c>
      <c r="K63" s="60" t="e">
        <f>#REF!</f>
        <v>#REF!</v>
      </c>
      <c r="L63" s="6" t="e">
        <f>+$E63*K63</f>
        <v>#REF!</v>
      </c>
      <c r="M63" s="60" t="e">
        <f>#REF!</f>
        <v>#REF!</v>
      </c>
      <c r="N63" s="56" t="e">
        <f>+$E63*M63</f>
        <v>#REF!</v>
      </c>
      <c r="O63" s="170" t="e">
        <f>IF(E63*G63=0,0,IF(OR(E63*G63&lt;&gt;(J63+L63+N63),(J63+L63+N63)=0),"Fill in 'Partial Action'",E63*G63))</f>
        <v>#REF!</v>
      </c>
    </row>
    <row r="64" spans="1:186" ht="10.15" customHeight="1" x14ac:dyDescent="0.2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6" customHeight="1" x14ac:dyDescent="0.25">
      <c r="C65" s="292" t="s">
        <v>78</v>
      </c>
      <c r="D65" s="293"/>
      <c r="E65" s="68"/>
      <c r="F65" s="69" t="s">
        <v>41</v>
      </c>
      <c r="G65" s="68"/>
      <c r="H65" s="70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2" t="e">
        <f>O59+O60+O61+O62+O63</f>
        <v>#REF!</v>
      </c>
    </row>
    <row r="66" spans="1:15" ht="8.25" customHeight="1" x14ac:dyDescent="0.2">
      <c r="H66" s="76"/>
      <c r="I66" s="6"/>
      <c r="J66" s="6"/>
      <c r="K66" s="6"/>
      <c r="L66" s="6"/>
      <c r="M66" s="6"/>
      <c r="N66" s="48"/>
    </row>
    <row r="67" spans="1:15" x14ac:dyDescent="0.2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 x14ac:dyDescent="0.2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15" customHeight="1" x14ac:dyDescent="0.2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 x14ac:dyDescent="0.2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 x14ac:dyDescent="0.2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 x14ac:dyDescent="0.2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5" customHeight="1" x14ac:dyDescent="0.2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6" customHeight="1" x14ac:dyDescent="0.25">
      <c r="C74" s="292" t="s">
        <v>85</v>
      </c>
      <c r="D74" s="293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 x14ac:dyDescent="0.2">
      <c r="H75" s="76"/>
      <c r="N75" s="48"/>
    </row>
    <row r="76" spans="1:15" ht="13.9" customHeight="1" x14ac:dyDescent="0.2">
      <c r="A76" s="296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 x14ac:dyDescent="0.2">
      <c r="A77" s="297"/>
      <c r="B77" s="95"/>
      <c r="C77" s="105"/>
      <c r="D77" s="106"/>
      <c r="I77" s="58"/>
      <c r="N77" s="57"/>
      <c r="O77" s="107"/>
    </row>
    <row r="78" spans="1:15" x14ac:dyDescent="0.2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 x14ac:dyDescent="0.2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 x14ac:dyDescent="0.2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 x14ac:dyDescent="0.2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 x14ac:dyDescent="0.2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 x14ac:dyDescent="0.2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 x14ac:dyDescent="0.2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 x14ac:dyDescent="0.2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 x14ac:dyDescent="0.2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 x14ac:dyDescent="0.2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5" customHeight="1" x14ac:dyDescent="0.2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6" customHeight="1" x14ac:dyDescent="0.25">
      <c r="C89" s="292" t="s">
        <v>103</v>
      </c>
      <c r="D89" s="293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 x14ac:dyDescent="0.25">
      <c r="C90" s="9"/>
      <c r="D90" s="9"/>
      <c r="I90" s="6"/>
      <c r="J90" s="6"/>
      <c r="K90" s="6"/>
      <c r="L90" s="6"/>
      <c r="M90" s="6"/>
      <c r="N90" s="6"/>
    </row>
    <row r="91" spans="1:15" ht="6" customHeight="1" x14ac:dyDescent="0.2">
      <c r="H91" s="112"/>
      <c r="I91" s="6"/>
      <c r="J91" s="6"/>
      <c r="K91" s="6"/>
      <c r="L91" s="6"/>
      <c r="M91" s="6"/>
      <c r="N91" s="6"/>
    </row>
    <row r="92" spans="1:15" x14ac:dyDescent="0.2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 x14ac:dyDescent="0.2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6" customHeight="1" x14ac:dyDescent="0.2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 x14ac:dyDescent="0.2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5" customHeight="1" x14ac:dyDescent="0.2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 x14ac:dyDescent="0.2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 x14ac:dyDescent="0.2"/>
    <row r="99" spans="1:15" ht="15" x14ac:dyDescent="0.2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 x14ac:dyDescent="0.25">
      <c r="C100" s="9"/>
      <c r="D100" s="9"/>
      <c r="I100" s="6"/>
      <c r="J100" s="6"/>
      <c r="K100" s="6"/>
      <c r="L100" s="6"/>
      <c r="M100" s="6"/>
      <c r="N100" s="6"/>
    </row>
    <row r="101" spans="1:15" ht="15" x14ac:dyDescent="0.25">
      <c r="C101" s="9"/>
      <c r="D101" s="9"/>
      <c r="I101" s="6"/>
      <c r="J101" s="6"/>
      <c r="K101" s="6"/>
      <c r="L101" s="6"/>
      <c r="M101" s="6"/>
      <c r="N101" s="48"/>
    </row>
    <row r="102" spans="1:15" x14ac:dyDescent="0.2">
      <c r="A102" s="109"/>
      <c r="B102" s="95">
        <v>1.22</v>
      </c>
      <c r="C102" s="96" t="s">
        <v>113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 x14ac:dyDescent="0.2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 x14ac:dyDescent="0.2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x14ac:dyDescent="0.2">
      <c r="A105" s="53" t="s">
        <v>114</v>
      </c>
      <c r="B105" s="110"/>
      <c r="C105" s="58" t="s">
        <v>115</v>
      </c>
      <c r="E105" s="59" t="e">
        <f>#REF!</f>
        <v>#REF!</v>
      </c>
      <c r="F105" s="5" t="e">
        <f>#REF!</f>
        <v>#REF!</v>
      </c>
      <c r="G105" s="60" t="e">
        <f>#REF!</f>
        <v>#REF!</v>
      </c>
      <c r="H105" t="e">
        <f>#REF!</f>
        <v>#REF!</v>
      </c>
      <c r="I105" s="185" t="e">
        <f>#REF!</f>
        <v>#REF!</v>
      </c>
      <c r="J105" s="6" t="e">
        <f t="shared" ref="J105:J110" si="8">+$E105*I105</f>
        <v>#REF!</v>
      </c>
      <c r="K105" s="60" t="e">
        <f>#REF!</f>
        <v>#REF!</v>
      </c>
      <c r="L105" s="6" t="e">
        <f t="shared" ref="L105:L110" si="9">+$E105*K105</f>
        <v>#REF!</v>
      </c>
      <c r="M105" s="60" t="e">
        <f>#REF!</f>
        <v>#REF!</v>
      </c>
      <c r="N105" s="56" t="e">
        <f t="shared" ref="N105:N110" si="10">+$E105*M105</f>
        <v>#REF!</v>
      </c>
      <c r="O105" s="170" t="e">
        <f t="shared" ref="O105:O110" si="11">IF(E105*G105=0,0,IF(OR(E105*G105&lt;&gt;(J105+L105+N105),(J105+L105+N105)=0),"Fill in 'Partial Action'",E105*G105))</f>
        <v>#REF!</v>
      </c>
    </row>
    <row r="106" spans="1:15" x14ac:dyDescent="0.2">
      <c r="A106" s="53" t="s">
        <v>116</v>
      </c>
      <c r="B106" s="110"/>
      <c r="C106" s="58" t="s">
        <v>117</v>
      </c>
      <c r="E106" s="59" t="e">
        <f>#REF!</f>
        <v>#REF!</v>
      </c>
      <c r="F106" s="5" t="e">
        <f>#REF!</f>
        <v>#REF!</v>
      </c>
      <c r="G106" s="60" t="e">
        <f>#REF!</f>
        <v>#REF!</v>
      </c>
      <c r="H106" t="e">
        <f>#REF!</f>
        <v>#REF!</v>
      </c>
      <c r="I106" s="185" t="e">
        <f>#REF!</f>
        <v>#REF!</v>
      </c>
      <c r="J106" s="6" t="e">
        <f t="shared" si="8"/>
        <v>#REF!</v>
      </c>
      <c r="K106" s="60" t="e">
        <f>#REF!</f>
        <v>#REF!</v>
      </c>
      <c r="L106" s="6" t="e">
        <f t="shared" si="9"/>
        <v>#REF!</v>
      </c>
      <c r="M106" s="60" t="e">
        <f>#REF!</f>
        <v>#REF!</v>
      </c>
      <c r="N106" s="56" t="e">
        <f t="shared" si="10"/>
        <v>#REF!</v>
      </c>
      <c r="O106" s="170" t="e">
        <f t="shared" si="11"/>
        <v>#REF!</v>
      </c>
    </row>
    <row r="107" spans="1:15" x14ac:dyDescent="0.2">
      <c r="A107" s="53" t="s">
        <v>118</v>
      </c>
      <c r="B107" s="110"/>
      <c r="C107" s="58" t="s">
        <v>119</v>
      </c>
      <c r="E107" s="59" t="e">
        <f>#REF!</f>
        <v>#REF!</v>
      </c>
      <c r="F107" s="5" t="e">
        <f>#REF!</f>
        <v>#REF!</v>
      </c>
      <c r="G107" s="60" t="e">
        <f>#REF!</f>
        <v>#REF!</v>
      </c>
      <c r="H107" t="e">
        <f>#REF!</f>
        <v>#REF!</v>
      </c>
      <c r="I107" s="185" t="e">
        <f>#REF!</f>
        <v>#REF!</v>
      </c>
      <c r="J107" s="6" t="e">
        <f t="shared" si="8"/>
        <v>#REF!</v>
      </c>
      <c r="K107" s="60" t="e">
        <f>#REF!</f>
        <v>#REF!</v>
      </c>
      <c r="L107" s="6" t="e">
        <f t="shared" si="9"/>
        <v>#REF!</v>
      </c>
      <c r="M107" s="60" t="e">
        <f>#REF!</f>
        <v>#REF!</v>
      </c>
      <c r="N107" s="56" t="e">
        <f t="shared" si="10"/>
        <v>#REF!</v>
      </c>
      <c r="O107" s="170" t="e">
        <f t="shared" si="11"/>
        <v>#REF!</v>
      </c>
    </row>
    <row r="108" spans="1:15" x14ac:dyDescent="0.2">
      <c r="A108" s="53" t="s">
        <v>120</v>
      </c>
      <c r="B108" s="110"/>
      <c r="C108" s="58" t="s">
        <v>121</v>
      </c>
      <c r="E108" s="59" t="e">
        <f>#REF!</f>
        <v>#REF!</v>
      </c>
      <c r="F108" s="5" t="e">
        <f>#REF!</f>
        <v>#REF!</v>
      </c>
      <c r="G108" s="60" t="e">
        <f>#REF!</f>
        <v>#REF!</v>
      </c>
      <c r="H108" t="e">
        <f>#REF!</f>
        <v>#REF!</v>
      </c>
      <c r="I108" s="185" t="e">
        <f>#REF!</f>
        <v>#REF!</v>
      </c>
      <c r="J108" s="6" t="e">
        <f t="shared" si="8"/>
        <v>#REF!</v>
      </c>
      <c r="K108" s="60" t="e">
        <f>#REF!</f>
        <v>#REF!</v>
      </c>
      <c r="L108" s="6" t="e">
        <f t="shared" si="9"/>
        <v>#REF!</v>
      </c>
      <c r="M108" s="60" t="e">
        <f>#REF!</f>
        <v>#REF!</v>
      </c>
      <c r="N108" s="56" t="e">
        <f t="shared" si="10"/>
        <v>#REF!</v>
      </c>
      <c r="O108" s="170" t="e">
        <f t="shared" si="11"/>
        <v>#REF!</v>
      </c>
    </row>
    <row r="109" spans="1:15" x14ac:dyDescent="0.2">
      <c r="A109" s="53" t="s">
        <v>76</v>
      </c>
      <c r="B109" s="108"/>
      <c r="C109" s="58" t="s">
        <v>77</v>
      </c>
      <c r="E109" s="59" t="e">
        <f>#REF!</f>
        <v>#REF!</v>
      </c>
      <c r="F109" s="5" t="e">
        <f>#REF!</f>
        <v>#REF!</v>
      </c>
      <c r="G109" s="60" t="e">
        <f>#REF!</f>
        <v>#REF!</v>
      </c>
      <c r="H109" t="e">
        <f>#REF!</f>
        <v>#REF!</v>
      </c>
      <c r="I109" s="185" t="e">
        <f>#REF!</f>
        <v>#REF!</v>
      </c>
      <c r="J109" s="6" t="e">
        <f t="shared" si="8"/>
        <v>#REF!</v>
      </c>
      <c r="K109" s="60" t="e">
        <f>#REF!</f>
        <v>#REF!</v>
      </c>
      <c r="L109" s="6" t="e">
        <f t="shared" si="9"/>
        <v>#REF!</v>
      </c>
      <c r="M109" s="60" t="e">
        <f>#REF!</f>
        <v>#REF!</v>
      </c>
      <c r="N109" s="56" t="e">
        <f t="shared" si="10"/>
        <v>#REF!</v>
      </c>
      <c r="O109" s="170" t="e">
        <f t="shared" si="11"/>
        <v>#REF!</v>
      </c>
    </row>
    <row r="110" spans="1:15" x14ac:dyDescent="0.2">
      <c r="A110" s="53"/>
      <c r="B110" s="110"/>
      <c r="C110" s="58" t="s">
        <v>122</v>
      </c>
      <c r="E110" s="59" t="e">
        <f>#REF!</f>
        <v>#REF!</v>
      </c>
      <c r="F110" s="5" t="e">
        <f>#REF!</f>
        <v>#REF!</v>
      </c>
      <c r="G110" s="60" t="e">
        <f>#REF!</f>
        <v>#REF!</v>
      </c>
      <c r="H110" t="e">
        <f>#REF!</f>
        <v>#REF!</v>
      </c>
      <c r="I110" s="185" t="e">
        <f>#REF!</f>
        <v>#REF!</v>
      </c>
      <c r="J110" s="6" t="e">
        <f t="shared" si="8"/>
        <v>#REF!</v>
      </c>
      <c r="K110" s="60" t="e">
        <f>#REF!</f>
        <v>#REF!</v>
      </c>
      <c r="L110" s="6" t="e">
        <f t="shared" si="9"/>
        <v>#REF!</v>
      </c>
      <c r="M110" s="60" t="e">
        <f>#REF!</f>
        <v>#REF!</v>
      </c>
      <c r="N110" s="56" t="e">
        <f t="shared" si="10"/>
        <v>#REF!</v>
      </c>
      <c r="O110" s="170" t="e">
        <f t="shared" si="11"/>
        <v>#REF!</v>
      </c>
    </row>
    <row r="111" spans="1:15" x14ac:dyDescent="0.2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 x14ac:dyDescent="0.25">
      <c r="C112" s="66" t="s">
        <v>123</v>
      </c>
      <c r="D112" s="67"/>
      <c r="E112" s="68"/>
      <c r="F112" s="69" t="s">
        <v>41</v>
      </c>
      <c r="G112" s="68"/>
      <c r="H112" s="70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2" t="e">
        <f>O105+O106+O107+O108+O109+O110</f>
        <v>#REF!</v>
      </c>
    </row>
    <row r="113" spans="1:186" ht="15" x14ac:dyDescent="0.25">
      <c r="C113" s="9"/>
      <c r="D113" s="9"/>
      <c r="N113" s="48"/>
    </row>
    <row r="114" spans="1:186" x14ac:dyDescent="0.2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 x14ac:dyDescent="0.2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 x14ac:dyDescent="0.2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 x14ac:dyDescent="0.2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 x14ac:dyDescent="0.2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 x14ac:dyDescent="0.2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 x14ac:dyDescent="0.2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" customHeight="1" x14ac:dyDescent="0.2">
      <c r="I121" s="6"/>
      <c r="J121" s="6"/>
      <c r="K121" s="6"/>
      <c r="L121" s="6"/>
      <c r="M121" s="6"/>
      <c r="N121" s="6"/>
    </row>
    <row r="122" spans="1:186" s="9" customFormat="1" ht="15.75" x14ac:dyDescent="0.2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" x14ac:dyDescent="0.25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x14ac:dyDescent="0.2">
      <c r="C124" s="8" t="s">
        <v>131</v>
      </c>
      <c r="I124" s="6"/>
      <c r="J124" s="6"/>
      <c r="K124" s="6"/>
      <c r="L124" s="6"/>
      <c r="M124" s="6"/>
      <c r="N124" s="6"/>
    </row>
    <row r="125" spans="1:186" ht="15" x14ac:dyDescent="0.2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 x14ac:dyDescent="0.3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 x14ac:dyDescent="0.35">
      <c r="A127" s="123" t="s">
        <v>132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</f>
        <v>#REF!</v>
      </c>
      <c r="K127" s="127" t="e">
        <f>#REF!</f>
        <v>#REF!</v>
      </c>
      <c r="L127" s="127" t="e">
        <f>+L122+L51</f>
        <v>#REF!</v>
      </c>
      <c r="M127" s="127" t="e">
        <f>#REF!</f>
        <v>#REF!</v>
      </c>
      <c r="N127" s="128" t="e">
        <f>+N122+N51</f>
        <v>#REF!</v>
      </c>
      <c r="O127" s="129" t="e">
        <f>+O122+O51</f>
        <v>#REF!</v>
      </c>
    </row>
    <row r="128" spans="1:186" ht="15" x14ac:dyDescent="0.25">
      <c r="B128" s="35"/>
      <c r="C128" s="9"/>
      <c r="D128" s="9"/>
    </row>
    <row r="130" spans="1:186" s="130" customFormat="1" ht="21.6" customHeight="1" x14ac:dyDescent="0.3">
      <c r="A130" s="131"/>
      <c r="B130" s="24" t="s">
        <v>134</v>
      </c>
      <c r="C130" s="132"/>
      <c r="D130" s="132"/>
      <c r="E130" s="133"/>
      <c r="F130" s="134"/>
      <c r="G130" s="133"/>
      <c r="H130" s="133"/>
      <c r="I130" s="132"/>
      <c r="J130" s="132"/>
      <c r="K130" s="132"/>
      <c r="L130" s="132"/>
      <c r="M130" s="132"/>
      <c r="N130" s="132"/>
      <c r="O130" s="133"/>
    </row>
    <row r="131" spans="1:186" ht="8.25" customHeight="1" x14ac:dyDescent="0.2"/>
    <row r="133" spans="1:186" s="9" customFormat="1" ht="15" x14ac:dyDescent="0.2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 x14ac:dyDescent="0.2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 x14ac:dyDescent="0.2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 x14ac:dyDescent="0.2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 x14ac:dyDescent="0.2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 x14ac:dyDescent="0.2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 x14ac:dyDescent="0.2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 x14ac:dyDescent="0.2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 x14ac:dyDescent="0.2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 x14ac:dyDescent="0.2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 x14ac:dyDescent="0.2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 x14ac:dyDescent="0.2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ht="15" x14ac:dyDescent="0.2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 x14ac:dyDescent="0.2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 x14ac:dyDescent="0.2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 x14ac:dyDescent="0.2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 x14ac:dyDescent="0.2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 x14ac:dyDescent="0.2">
      <c r="I150" s="6"/>
      <c r="J150" s="6"/>
      <c r="K150" s="6"/>
      <c r="L150" s="6"/>
      <c r="M150" s="6"/>
      <c r="N150" s="48"/>
    </row>
    <row r="151" spans="1:15" x14ac:dyDescent="0.2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 x14ac:dyDescent="0.2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 x14ac:dyDescent="0.2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 x14ac:dyDescent="0.2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 x14ac:dyDescent="0.2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 x14ac:dyDescent="0.2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 x14ac:dyDescent="0.2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 x14ac:dyDescent="0.2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ht="15" x14ac:dyDescent="0.2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5" customHeight="1" x14ac:dyDescent="0.2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 x14ac:dyDescent="0.2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 x14ac:dyDescent="0.2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 x14ac:dyDescent="0.2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 x14ac:dyDescent="0.2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 x14ac:dyDescent="0.2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ht="15" x14ac:dyDescent="0.2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 x14ac:dyDescent="0.2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 x14ac:dyDescent="0.2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 x14ac:dyDescent="0.2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 x14ac:dyDescent="0.2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 x14ac:dyDescent="0.2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ht="15" x14ac:dyDescent="0.2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 x14ac:dyDescent="0.2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 x14ac:dyDescent="0.2">
      <c r="A174" s="53"/>
      <c r="C174" s="143"/>
      <c r="D174" s="83"/>
      <c r="I174" s="55"/>
      <c r="J174" s="6"/>
      <c r="K174" s="6"/>
      <c r="L174" s="6"/>
      <c r="M174" s="6"/>
      <c r="N174" s="56"/>
      <c r="O174" s="107"/>
    </row>
    <row r="175" spans="1:15" ht="6" customHeight="1" x14ac:dyDescent="0.2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 x14ac:dyDescent="0.2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 x14ac:dyDescent="0.2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 x14ac:dyDescent="0.2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 x14ac:dyDescent="0.2">
      <c r="I179" s="6"/>
      <c r="J179" s="6"/>
      <c r="K179" s="6"/>
      <c r="L179" s="6"/>
      <c r="M179" s="6"/>
      <c r="N179" s="6"/>
    </row>
    <row r="180" spans="1:186" s="9" customFormat="1" ht="15" x14ac:dyDescent="0.2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 x14ac:dyDescent="0.2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 x14ac:dyDescent="0.2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 x14ac:dyDescent="0.2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 x14ac:dyDescent="0.2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 x14ac:dyDescent="0.2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 x14ac:dyDescent="0.2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 x14ac:dyDescent="0.2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 x14ac:dyDescent="0.2">
      <c r="A188" s="53" t="s">
        <v>193</v>
      </c>
      <c r="C188" s="290" t="e">
        <f>#REF!</f>
        <v>#REF!</v>
      </c>
      <c r="D188" s="291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 x14ac:dyDescent="0.2">
      <c r="A189" s="53" t="s">
        <v>193</v>
      </c>
      <c r="C189" s="290" t="e">
        <f>#REF!</f>
        <v>#REF!</v>
      </c>
      <c r="D189" s="291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 x14ac:dyDescent="0.2">
      <c r="A190" s="53" t="s">
        <v>193</v>
      </c>
      <c r="C190" s="290" t="e">
        <f>#REF!</f>
        <v>#REF!</v>
      </c>
      <c r="D190" s="291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 x14ac:dyDescent="0.2">
      <c r="A191" s="53" t="s">
        <v>193</v>
      </c>
      <c r="C191" s="290" t="e">
        <f>#REF!</f>
        <v>#REF!</v>
      </c>
      <c r="D191" s="291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 x14ac:dyDescent="0.2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 x14ac:dyDescent="0.2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 x14ac:dyDescent="0.2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 x14ac:dyDescent="0.2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 x14ac:dyDescent="0.2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 x14ac:dyDescent="0.2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 x14ac:dyDescent="0.2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 x14ac:dyDescent="0.2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 t="e">
        <f>#REF!</f>
        <v>#REF!</v>
      </c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 x14ac:dyDescent="0.2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 x14ac:dyDescent="0.2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 x14ac:dyDescent="0.2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 x14ac:dyDescent="0.2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 x14ac:dyDescent="0.2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 x14ac:dyDescent="0.2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 x14ac:dyDescent="0.2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 x14ac:dyDescent="0.2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 t="e">
        <f>#REF!</f>
        <v>#REF!</v>
      </c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 x14ac:dyDescent="0.2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 x14ac:dyDescent="0.25">
      <c r="I209" s="6"/>
      <c r="J209" s="6"/>
      <c r="K209" s="6"/>
      <c r="L209" s="6"/>
      <c r="M209" s="6"/>
      <c r="N209" s="6"/>
    </row>
    <row r="210" spans="1:15" s="130" customFormat="1" ht="21" thickBot="1" x14ac:dyDescent="0.35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 t="e">
        <f>#REF!</f>
        <v>#REF!</v>
      </c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9.75" customHeight="1" x14ac:dyDescent="0.2">
      <c r="I211" s="6" t="e">
        <f>#REF!</f>
        <v>#REF!</v>
      </c>
      <c r="J211" s="6"/>
      <c r="K211" s="6" t="e">
        <f>#REF!</f>
        <v>#REF!</v>
      </c>
      <c r="L211" s="150"/>
      <c r="M211" s="150" t="e">
        <f>#REF!</f>
        <v>#REF!</v>
      </c>
      <c r="N211" s="151"/>
    </row>
    <row r="212" spans="1:15" ht="15.75" thickBot="1" x14ac:dyDescent="0.25">
      <c r="I212" s="6" t="e">
        <f>#REF!</f>
        <v>#REF!</v>
      </c>
      <c r="J212" s="6"/>
      <c r="K212" s="6" t="e">
        <f>#REF!</f>
        <v>#REF!</v>
      </c>
      <c r="L212" s="150"/>
      <c r="M212" s="150" t="e">
        <f>#REF!</f>
        <v>#REF!</v>
      </c>
      <c r="N212" s="151"/>
    </row>
    <row r="213" spans="1:15" s="160" customFormat="1" ht="24.75" thickTop="1" thickBot="1" x14ac:dyDescent="0.4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 t="e">
        <f>#REF!</f>
        <v>#REF!</v>
      </c>
      <c r="J213" s="156" t="e">
        <f>+J210+J127</f>
        <v>#REF!</v>
      </c>
      <c r="K213" s="157" t="e">
        <f>#REF!</f>
        <v>#REF!</v>
      </c>
      <c r="L213" s="156" t="e">
        <f>+L210+L127</f>
        <v>#REF!</v>
      </c>
      <c r="M213" s="157" t="e">
        <f>#REF!</f>
        <v>#REF!</v>
      </c>
      <c r="N213" s="158" t="e">
        <f>+N210+N127</f>
        <v>#REF!</v>
      </c>
      <c r="O213" s="159" t="e">
        <f>+O210+O127</f>
        <v>#REF!</v>
      </c>
    </row>
    <row r="214" spans="1:15" ht="15" thickTop="1" x14ac:dyDescent="0.2">
      <c r="I214" s="6"/>
      <c r="J214" s="6"/>
      <c r="K214" s="6"/>
      <c r="L214" s="6"/>
      <c r="M214" s="6"/>
      <c r="N214" s="6"/>
    </row>
    <row r="215" spans="1:15" ht="6" customHeight="1" x14ac:dyDescent="0.3">
      <c r="H215" s="181"/>
      <c r="I215" s="175"/>
      <c r="J215" s="40"/>
      <c r="K215" s="44"/>
      <c r="L215" s="44"/>
      <c r="M215" s="44"/>
      <c r="N215" s="44"/>
      <c r="O215" s="43"/>
    </row>
    <row r="216" spans="1:15" ht="18" x14ac:dyDescent="0.25">
      <c r="H216" s="177" t="s">
        <v>226</v>
      </c>
      <c r="I216" s="161"/>
      <c r="J216" s="6"/>
      <c r="O216" s="56"/>
    </row>
    <row r="217" spans="1:15" ht="7.15" customHeight="1" x14ac:dyDescent="0.25">
      <c r="H217" s="178"/>
      <c r="I217" s="179"/>
      <c r="J217" s="48"/>
      <c r="K217" s="48"/>
      <c r="L217" s="52"/>
      <c r="M217" s="52"/>
      <c r="N217" s="52"/>
      <c r="O217" s="51"/>
    </row>
    <row r="218" spans="1:15" ht="6" customHeight="1" x14ac:dyDescent="0.2">
      <c r="H218" s="120"/>
      <c r="I218" s="44"/>
      <c r="J218" s="40"/>
      <c r="K218" s="44"/>
      <c r="L218" s="202"/>
      <c r="M218" s="202"/>
      <c r="N218" s="202"/>
      <c r="O218" s="206"/>
    </row>
    <row r="219" spans="1:15" ht="17.45" customHeight="1" x14ac:dyDescent="0.25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45" customHeight="1" x14ac:dyDescent="0.25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45" customHeight="1" x14ac:dyDescent="0.25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45" customHeight="1" x14ac:dyDescent="0.25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45" customHeight="1" x14ac:dyDescent="0.25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45" customHeight="1" thickBot="1" x14ac:dyDescent="0.3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 x14ac:dyDescent="0.3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sheetProtection sheet="1" objects="1" scenarios="1"/>
  <customSheetViews>
    <customSheetView guid="{A288BECA-C08D-4849-83BD-606DF6BF0BDB}" scale="75" showPageBreaks="1" zeroValues="0" printArea="1" hiddenColumns="1" state="hidden" topLeftCell="B1">
      <selection activeCell="D4" sqref="D4"/>
      <rowBreaks count="3" manualBreakCount="3">
        <brk id="51" max="16383" man="1"/>
        <brk id="100" max="16383" man="1"/>
        <brk id="129" max="16383" man="1"/>
      </rowBreaks>
      <pageMargins left="0.35" right="0.18" top="0.22" bottom="0.28000000000000003" header="0.19" footer="0.09"/>
      <pageSetup paperSize="9" scale="78" fitToHeight="99" orientation="landscape" r:id="rId1"/>
      <headerFooter alignWithMargins="0">
        <oddFooter>&amp;LBudget Trust Fund Management&amp;CPage &amp;P/&amp;N&amp;R&amp;D</oddFooter>
      </headerFooter>
    </customSheetView>
  </customSheetViews>
  <mergeCells count="15">
    <mergeCell ref="C9:D9"/>
    <mergeCell ref="A17:A18"/>
    <mergeCell ref="C49:D49"/>
    <mergeCell ref="C74:D74"/>
    <mergeCell ref="C65:D65"/>
    <mergeCell ref="K10:L10"/>
    <mergeCell ref="M10:N10"/>
    <mergeCell ref="A76:A77"/>
    <mergeCell ref="C188:D188"/>
    <mergeCell ref="A57:A58"/>
    <mergeCell ref="C189:D189"/>
    <mergeCell ref="C190:D190"/>
    <mergeCell ref="C191:D191"/>
    <mergeCell ref="C89:D89"/>
    <mergeCell ref="I10:J10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3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2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2</xdr:col>
                <xdr:colOff>19050</xdr:colOff>
                <xdr:row>2</xdr:row>
                <xdr:rowOff>104775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GH225"/>
  <sheetViews>
    <sheetView showZeros="0" topLeftCell="B1" zoomScale="75" zoomScaleNormal="66" workbookViewId="0">
      <selection activeCell="D4" sqref="A1:IV65536"/>
    </sheetView>
  </sheetViews>
  <sheetFormatPr defaultColWidth="8.85546875" defaultRowHeight="14.25" x14ac:dyDescent="0.2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bestFit="1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 x14ac:dyDescent="0.25">
      <c r="B2" s="2"/>
      <c r="C2" s="3" t="s">
        <v>209</v>
      </c>
      <c r="D2" s="3"/>
      <c r="E2" s="4"/>
      <c r="I2" s="7"/>
    </row>
    <row r="3" spans="1:190" ht="6.75" customHeight="1" x14ac:dyDescent="0.25">
      <c r="C3" s="9"/>
      <c r="D3" s="9"/>
      <c r="G3" s="8"/>
      <c r="H3" s="182"/>
      <c r="O3" s="8"/>
    </row>
    <row r="4" spans="1:190" x14ac:dyDescent="0.2">
      <c r="B4" s="8"/>
      <c r="C4" s="6" t="s">
        <v>0</v>
      </c>
      <c r="D4" s="10"/>
      <c r="I4" s="6"/>
      <c r="J4" s="6"/>
      <c r="K4" s="6"/>
      <c r="L4" s="11" t="s">
        <v>1</v>
      </c>
      <c r="N4" s="6"/>
    </row>
    <row r="5" spans="1:190" x14ac:dyDescent="0.2">
      <c r="B5" s="8"/>
      <c r="C5" s="6" t="s">
        <v>2</v>
      </c>
      <c r="D5" s="10"/>
      <c r="I5" s="6"/>
      <c r="J5" s="6"/>
      <c r="K5" s="6"/>
      <c r="L5" s="12" t="e">
        <f>#REF!</f>
        <v>#REF!</v>
      </c>
      <c r="N5" s="6"/>
    </row>
    <row r="6" spans="1:190" x14ac:dyDescent="0.2">
      <c r="B6" s="8"/>
      <c r="C6" s="6"/>
      <c r="D6" s="184"/>
      <c r="I6" s="6"/>
      <c r="J6" s="6"/>
      <c r="K6" s="6"/>
      <c r="L6" s="11" t="s">
        <v>3</v>
      </c>
      <c r="N6" s="6"/>
    </row>
    <row r="7" spans="1:190" ht="15" x14ac:dyDescent="0.25">
      <c r="B7" s="8"/>
      <c r="C7" s="4" t="s">
        <v>4</v>
      </c>
      <c r="E7" s="9" t="s">
        <v>5</v>
      </c>
      <c r="I7" s="6"/>
      <c r="J7" s="6"/>
      <c r="K7" s="6"/>
      <c r="L7" s="8" t="s">
        <v>6</v>
      </c>
      <c r="N7" s="6"/>
    </row>
    <row r="8" spans="1:190" ht="9.6" customHeight="1" x14ac:dyDescent="0.2">
      <c r="B8" s="8"/>
      <c r="E8" s="8"/>
      <c r="I8" s="6"/>
      <c r="J8" s="6"/>
      <c r="K8" s="6"/>
      <c r="L8" s="6"/>
      <c r="M8" s="6"/>
      <c r="N8" s="6"/>
    </row>
    <row r="9" spans="1:190" ht="15" x14ac:dyDescent="0.25">
      <c r="B9" s="8"/>
      <c r="C9" s="300" t="e">
        <f>#REF!</f>
        <v>#REF!</v>
      </c>
      <c r="D9" s="300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 x14ac:dyDescent="0.3">
      <c r="I10" s="294" t="s">
        <v>9</v>
      </c>
      <c r="J10" s="295"/>
      <c r="K10" s="294" t="s">
        <v>10</v>
      </c>
      <c r="L10" s="295"/>
      <c r="M10" s="294" t="s">
        <v>11</v>
      </c>
      <c r="N10" s="295"/>
      <c r="O10" s="15" t="s">
        <v>12</v>
      </c>
    </row>
    <row r="11" spans="1:190" ht="17.25" customHeight="1" thickBot="1" x14ac:dyDescent="0.3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 x14ac:dyDescent="0.2">
      <c r="I12" s="6"/>
      <c r="J12" s="6"/>
      <c r="K12" s="6"/>
      <c r="L12" s="6"/>
      <c r="M12" s="6"/>
      <c r="N12" s="22"/>
    </row>
    <row r="13" spans="1:190" s="9" customFormat="1" ht="20.25" x14ac:dyDescent="0.3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 x14ac:dyDescent="0.3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 x14ac:dyDescent="0.25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 x14ac:dyDescent="0.25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 x14ac:dyDescent="0.2">
      <c r="A17" s="298" t="s">
        <v>21</v>
      </c>
      <c r="B17" s="37" t="s">
        <v>22</v>
      </c>
      <c r="C17" s="38" t="s">
        <v>213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 x14ac:dyDescent="0.2">
      <c r="A18" s="301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 x14ac:dyDescent="0.25">
      <c r="A19" s="53"/>
      <c r="C19" s="54"/>
      <c r="I19" s="42"/>
      <c r="J19" s="40"/>
      <c r="K19" s="40"/>
      <c r="L19" s="40"/>
      <c r="M19" s="40"/>
      <c r="N19" s="43"/>
      <c r="O19" s="56"/>
    </row>
    <row r="20" spans="1:15" s="11" customFormat="1" x14ac:dyDescent="0.2">
      <c r="A20" s="190"/>
      <c r="B20" s="191"/>
      <c r="C20" s="192"/>
      <c r="E20" s="193"/>
      <c r="F20" s="193"/>
      <c r="G20" s="194"/>
      <c r="H20" s="195"/>
      <c r="I20" s="196"/>
      <c r="J20" s="184">
        <f>+E20*I20</f>
        <v>0</v>
      </c>
      <c r="K20" s="194"/>
      <c r="L20" s="184">
        <f>+E20*K20</f>
        <v>0</v>
      </c>
      <c r="M20" s="194"/>
      <c r="N20" s="197">
        <f>+$E20*M20</f>
        <v>0</v>
      </c>
      <c r="O20" s="198">
        <f>IF(E20*G20=0,0,IF(OR(E20*G20&lt;&gt;(J20+L20+N20),(J20+L20+N20)=0),"Fill in 'Partial Action'",E20*G20))</f>
        <v>0</v>
      </c>
    </row>
    <row r="21" spans="1:15" s="11" customFormat="1" x14ac:dyDescent="0.2">
      <c r="A21" s="190"/>
      <c r="B21" s="191"/>
      <c r="C21" s="192"/>
      <c r="E21" s="193"/>
      <c r="F21" s="193"/>
      <c r="G21" s="194"/>
      <c r="H21" s="195"/>
      <c r="I21" s="196"/>
      <c r="J21" s="184">
        <f>+E21*I21</f>
        <v>0</v>
      </c>
      <c r="K21" s="194"/>
      <c r="L21" s="184">
        <f>+E21*K21</f>
        <v>0</v>
      </c>
      <c r="M21" s="194"/>
      <c r="N21" s="197">
        <f>+$E21*M21</f>
        <v>0</v>
      </c>
      <c r="O21" s="198">
        <f>IF(E21*G21=0,0,IF(OR(E21*G21&lt;&gt;(J21+L21+N21),(J21+L21+N21)=0),"Fill in 'Partial Action'",E21*G21))</f>
        <v>0</v>
      </c>
    </row>
    <row r="22" spans="1:15" s="11" customFormat="1" x14ac:dyDescent="0.2">
      <c r="A22" s="190"/>
      <c r="B22" s="191"/>
      <c r="C22" s="192"/>
      <c r="E22" s="193"/>
      <c r="F22" s="193"/>
      <c r="G22" s="194"/>
      <c r="H22" s="195"/>
      <c r="I22" s="196"/>
      <c r="J22" s="184">
        <f>+E22*I22</f>
        <v>0</v>
      </c>
      <c r="K22" s="194"/>
      <c r="L22" s="184">
        <f>+E22*K22</f>
        <v>0</v>
      </c>
      <c r="M22" s="194"/>
      <c r="N22" s="197">
        <f>+$E22*M22</f>
        <v>0</v>
      </c>
      <c r="O22" s="198">
        <f>IF(E22*G22=0,0,IF(OR(E22*G22&lt;&gt;(J22+L22+N22),(J22+L22+N22)=0),"Fill in 'Partial Action'",E22*G22))</f>
        <v>0</v>
      </c>
    </row>
    <row r="23" spans="1:15" s="11" customFormat="1" ht="12.75" customHeight="1" x14ac:dyDescent="0.2">
      <c r="A23" s="190"/>
      <c r="B23" s="191"/>
      <c r="C23" s="192"/>
      <c r="E23" s="193"/>
      <c r="F23" s="193"/>
      <c r="G23" s="194"/>
      <c r="H23" s="195"/>
      <c r="I23" s="196"/>
      <c r="J23" s="184">
        <f>+E23*I23</f>
        <v>0</v>
      </c>
      <c r="K23" s="194"/>
      <c r="L23" s="184">
        <f>+E23*K23</f>
        <v>0</v>
      </c>
      <c r="M23" s="194"/>
      <c r="N23" s="197">
        <f>+$E23*M23</f>
        <v>0</v>
      </c>
      <c r="O23" s="198">
        <f>IF(E23*G23=0,0,IF(OR(E23*G23&lt;&gt;(J23+L23+N23),(J23+L23+N23)=0),"Fill in 'Partial Action'",E23*G23))</f>
        <v>0</v>
      </c>
    </row>
    <row r="24" spans="1:15" s="11" customFormat="1" x14ac:dyDescent="0.2">
      <c r="A24" s="190"/>
      <c r="B24" s="191"/>
      <c r="C24" s="192"/>
      <c r="E24" s="193"/>
      <c r="F24" s="193"/>
      <c r="G24" s="194"/>
      <c r="H24" s="195"/>
      <c r="I24" s="196"/>
      <c r="J24" s="184"/>
      <c r="K24" s="194"/>
      <c r="L24" s="184"/>
      <c r="M24" s="194"/>
      <c r="N24" s="197"/>
      <c r="O24" s="197"/>
    </row>
    <row r="25" spans="1:15" s="11" customFormat="1" ht="15" x14ac:dyDescent="0.25">
      <c r="A25" s="190"/>
      <c r="B25" s="191"/>
      <c r="C25" s="199"/>
      <c r="E25" s="193"/>
      <c r="F25" s="193"/>
      <c r="G25" s="194"/>
      <c r="H25" s="195"/>
      <c r="I25" s="196"/>
      <c r="J25" s="184"/>
      <c r="K25" s="194"/>
      <c r="L25" s="184"/>
      <c r="M25" s="194"/>
      <c r="N25" s="197"/>
      <c r="O25" s="197"/>
    </row>
    <row r="26" spans="1:15" s="11" customFormat="1" x14ac:dyDescent="0.2">
      <c r="A26" s="190"/>
      <c r="B26" s="191"/>
      <c r="C26" s="192"/>
      <c r="E26" s="193"/>
      <c r="F26" s="193"/>
      <c r="G26" s="194"/>
      <c r="H26" s="195"/>
      <c r="I26" s="196"/>
      <c r="J26" s="184">
        <f>+E26*I26</f>
        <v>0</v>
      </c>
      <c r="K26" s="194"/>
      <c r="L26" s="184">
        <f>+E26*K26</f>
        <v>0</v>
      </c>
      <c r="M26" s="194"/>
      <c r="N26" s="197">
        <f>+$E26*M26</f>
        <v>0</v>
      </c>
      <c r="O26" s="198">
        <f>IF(E26*G26=0,0,IF(OR(E26*G26&lt;&gt;(J26+L26+N26),(J26+L26+N26)=0),"Fill in 'Partial Action'",E26*G26))</f>
        <v>0</v>
      </c>
    </row>
    <row r="27" spans="1:15" s="11" customFormat="1" x14ac:dyDescent="0.2">
      <c r="A27" s="190"/>
      <c r="B27" s="191"/>
      <c r="C27" s="192"/>
      <c r="E27" s="193"/>
      <c r="F27" s="193"/>
      <c r="G27" s="194"/>
      <c r="H27" s="195"/>
      <c r="I27" s="196"/>
      <c r="J27" s="184">
        <f>+E27*I27</f>
        <v>0</v>
      </c>
      <c r="K27" s="194"/>
      <c r="L27" s="184">
        <f>+E27*K27</f>
        <v>0</v>
      </c>
      <c r="M27" s="194"/>
      <c r="N27" s="197">
        <f>+$E27*M27</f>
        <v>0</v>
      </c>
      <c r="O27" s="198">
        <f>IF(E27*G27=0,0,IF(OR(E27*G27&lt;&gt;(J27+L27+N27),(J27+L27+N27)=0),"Fill in 'Partial Action'",E27*G27))</f>
        <v>0</v>
      </c>
    </row>
    <row r="28" spans="1:15" s="11" customFormat="1" x14ac:dyDescent="0.2">
      <c r="A28" s="190"/>
      <c r="B28" s="191"/>
      <c r="C28" s="192"/>
      <c r="E28" s="193"/>
      <c r="F28" s="193"/>
      <c r="G28" s="194"/>
      <c r="H28" s="195"/>
      <c r="I28" s="196"/>
      <c r="J28" s="184">
        <f>+E28*I28</f>
        <v>0</v>
      </c>
      <c r="K28" s="194"/>
      <c r="L28" s="184">
        <f>+E28*K28</f>
        <v>0</v>
      </c>
      <c r="M28" s="194"/>
      <c r="N28" s="197">
        <f>+$E28*M28</f>
        <v>0</v>
      </c>
      <c r="O28" s="198">
        <f>IF(E28*G28=0,0,IF(OR(E28*G28&lt;&gt;(J28+L28+N28),(J28+L28+N28)=0),"Fill in 'Partial Action'",E28*G28))</f>
        <v>0</v>
      </c>
    </row>
    <row r="29" spans="1:15" x14ac:dyDescent="0.2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 x14ac:dyDescent="0.25">
      <c r="C30" s="66" t="s">
        <v>40</v>
      </c>
      <c r="D30" s="67"/>
      <c r="E30" s="68"/>
      <c r="F30" s="69"/>
      <c r="G30" s="68"/>
      <c r="H30" s="70"/>
      <c r="I30" s="6"/>
      <c r="J30" s="4">
        <f>SUM(J20:J29)</f>
        <v>0</v>
      </c>
      <c r="K30" s="6"/>
      <c r="L30" s="4">
        <f>SUM(L20:L29)</f>
        <v>0</v>
      </c>
      <c r="M30" s="6"/>
      <c r="N30" s="71">
        <f>SUM(N20:N29)</f>
        <v>0</v>
      </c>
      <c r="O30" s="72">
        <f>O20+O21+O22+O23+O26+O27+O28</f>
        <v>0</v>
      </c>
    </row>
    <row r="31" spans="1:15" x14ac:dyDescent="0.2">
      <c r="O31" s="43"/>
    </row>
    <row r="32" spans="1:15" ht="15" x14ac:dyDescent="0.2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 x14ac:dyDescent="0.2">
      <c r="A33" s="53" t="s">
        <v>45</v>
      </c>
      <c r="C33" s="58" t="s">
        <v>46</v>
      </c>
      <c r="E33" s="59" t="e">
        <f>#REF!</f>
        <v>#REF!</v>
      </c>
      <c r="F33" s="5" t="s">
        <v>47</v>
      </c>
      <c r="G33" s="60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 x14ac:dyDescent="0.2">
      <c r="A34" s="53" t="s">
        <v>45</v>
      </c>
      <c r="C34" s="58" t="s">
        <v>48</v>
      </c>
      <c r="E34" s="59" t="e">
        <f>#REF!</f>
        <v>#REF!</v>
      </c>
      <c r="F34" s="5" t="s">
        <v>47</v>
      </c>
      <c r="G34" s="60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 x14ac:dyDescent="0.2">
      <c r="A35" s="62"/>
      <c r="C35" s="58"/>
      <c r="I35" s="50"/>
      <c r="J35" s="48"/>
      <c r="K35" s="48"/>
      <c r="L35" s="48"/>
      <c r="M35" s="48"/>
      <c r="N35" s="51"/>
      <c r="O35" s="56"/>
    </row>
    <row r="36" spans="1:111" ht="15" x14ac:dyDescent="0.2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1" t="e">
        <f>SUM(N33:N35)</f>
        <v>#REF!</v>
      </c>
      <c r="O36" s="79" t="e">
        <f>O33+O34</f>
        <v>#REF!</v>
      </c>
    </row>
    <row r="37" spans="1:111" x14ac:dyDescent="0.2">
      <c r="I37" s="6"/>
      <c r="J37" s="6"/>
      <c r="K37" s="6"/>
      <c r="L37" s="6"/>
      <c r="M37" s="6"/>
      <c r="N37" s="6"/>
      <c r="O37" s="43"/>
    </row>
    <row r="38" spans="1:111" ht="16.899999999999999" customHeight="1" x14ac:dyDescent="0.25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" customHeight="1" x14ac:dyDescent="0.2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 x14ac:dyDescent="0.2">
      <c r="A40" s="53" t="s">
        <v>54</v>
      </c>
      <c r="B40" s="85"/>
      <c r="C40" s="58" t="s">
        <v>55</v>
      </c>
      <c r="E40" s="59" t="e">
        <f>#REF!</f>
        <v>#REF!</v>
      </c>
      <c r="F40" s="5" t="s">
        <v>27</v>
      </c>
      <c r="G40" s="6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 x14ac:dyDescent="0.2">
      <c r="A41" s="53" t="s">
        <v>56</v>
      </c>
      <c r="B41" s="85"/>
      <c r="C41" s="58"/>
      <c r="E41" s="59" t="e">
        <f>#REF!</f>
        <v>#REF!</v>
      </c>
      <c r="F41" s="5" t="s">
        <v>29</v>
      </c>
      <c r="G41" s="60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 x14ac:dyDescent="0.2">
      <c r="A42" s="53" t="s">
        <v>54</v>
      </c>
      <c r="B42" s="86"/>
      <c r="C42" s="58" t="s">
        <v>57</v>
      </c>
      <c r="E42" s="59" t="e">
        <f>#REF!</f>
        <v>#REF!</v>
      </c>
      <c r="F42" s="5" t="s">
        <v>27</v>
      </c>
      <c r="G42" s="60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 x14ac:dyDescent="0.2">
      <c r="A43" s="53" t="s">
        <v>56</v>
      </c>
      <c r="B43" s="86"/>
      <c r="C43" s="58"/>
      <c r="E43" s="59" t="e">
        <f>#REF!</f>
        <v>#REF!</v>
      </c>
      <c r="F43" s="5" t="s">
        <v>29</v>
      </c>
      <c r="G43" s="60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 x14ac:dyDescent="0.2">
      <c r="A44" s="53" t="s">
        <v>54</v>
      </c>
      <c r="B44" s="86"/>
      <c r="C44" s="58" t="s">
        <v>58</v>
      </c>
      <c r="E44" s="59" t="e">
        <f>#REF!</f>
        <v>#REF!</v>
      </c>
      <c r="F44" s="5" t="s">
        <v>27</v>
      </c>
      <c r="G44" s="60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 x14ac:dyDescent="0.2">
      <c r="A45" s="53" t="s">
        <v>56</v>
      </c>
      <c r="B45" s="86"/>
      <c r="C45" s="58"/>
      <c r="E45" s="59" t="e">
        <f>#REF!</f>
        <v>#REF!</v>
      </c>
      <c r="F45" s="5" t="s">
        <v>29</v>
      </c>
      <c r="G45" s="60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 x14ac:dyDescent="0.2">
      <c r="A46" s="53" t="s">
        <v>54</v>
      </c>
      <c r="B46" s="86"/>
      <c r="C46" s="58" t="s">
        <v>59</v>
      </c>
      <c r="E46" s="59" t="e">
        <f>#REF!</f>
        <v>#REF!</v>
      </c>
      <c r="F46" s="5" t="s">
        <v>27</v>
      </c>
      <c r="G46" s="60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 x14ac:dyDescent="0.2">
      <c r="A47" s="53" t="s">
        <v>56</v>
      </c>
      <c r="C47" s="58"/>
      <c r="E47" s="59" t="e">
        <f>#REF!</f>
        <v>#REF!</v>
      </c>
      <c r="F47" s="5" t="s">
        <v>29</v>
      </c>
      <c r="G47" s="60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 x14ac:dyDescent="0.2">
      <c r="A48" s="87"/>
      <c r="C48" s="58"/>
      <c r="I48" s="50"/>
      <c r="J48" s="48"/>
      <c r="K48" s="48"/>
      <c r="L48" s="48"/>
      <c r="M48" s="48"/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6" customHeight="1" x14ac:dyDescent="0.25">
      <c r="C49" s="292" t="s">
        <v>60</v>
      </c>
      <c r="D49" s="293"/>
      <c r="E49" s="68"/>
      <c r="F49" s="69" t="s">
        <v>61</v>
      </c>
      <c r="G49" s="68"/>
      <c r="H49" s="70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2" t="e">
        <f>O40+O41+O42+O43+O44+O45+O46+O47</f>
        <v>#REF!</v>
      </c>
    </row>
    <row r="50" spans="1:186" ht="10.15" customHeight="1" x14ac:dyDescent="0.2">
      <c r="I50" s="6"/>
      <c r="J50" s="6"/>
      <c r="K50" s="6"/>
      <c r="L50" s="6"/>
      <c r="M50" s="6"/>
      <c r="N50" s="6"/>
    </row>
    <row r="51" spans="1:186" s="9" customFormat="1" ht="15.75" x14ac:dyDescent="0.25">
      <c r="A51" s="88" t="s">
        <v>217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/>
      <c r="L51" s="89" t="e">
        <f>+L49+L36+L30</f>
        <v>#REF!</v>
      </c>
      <c r="M51" s="89"/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 x14ac:dyDescent="0.25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 x14ac:dyDescent="0.25">
      <c r="A53" s="33"/>
      <c r="B53" s="33">
        <v>1.2</v>
      </c>
      <c r="C53" s="92" t="s">
        <v>64</v>
      </c>
      <c r="D53" s="33"/>
      <c r="E53" s="4"/>
    </row>
    <row r="54" spans="1:186" ht="8.4499999999999993" customHeight="1" x14ac:dyDescent="0.25">
      <c r="A54" s="93"/>
      <c r="E54" s="4"/>
      <c r="N54" s="52"/>
    </row>
    <row r="55" spans="1:186" ht="14.25" customHeight="1" x14ac:dyDescent="0.25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 x14ac:dyDescent="0.25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" customHeight="1" x14ac:dyDescent="0.2">
      <c r="A57" s="298" t="s">
        <v>66</v>
      </c>
      <c r="B57" s="95" t="s">
        <v>67</v>
      </c>
      <c r="C57" s="104" t="s">
        <v>214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 x14ac:dyDescent="0.2">
      <c r="A58" s="299"/>
      <c r="B58" s="95"/>
      <c r="C58" s="105"/>
      <c r="D58" s="106"/>
      <c r="I58" s="58"/>
      <c r="N58" s="57"/>
      <c r="O58" s="107"/>
    </row>
    <row r="59" spans="1:186" s="11" customFormat="1" ht="13.15" customHeight="1" x14ac:dyDescent="0.2">
      <c r="A59" s="190"/>
      <c r="B59" s="200"/>
      <c r="C59" s="192"/>
      <c r="E59" s="193"/>
      <c r="F59" s="193"/>
      <c r="G59" s="194"/>
      <c r="H59" s="195"/>
      <c r="I59" s="196"/>
      <c r="J59" s="184">
        <f>+$E59*I59</f>
        <v>0</v>
      </c>
      <c r="K59" s="194"/>
      <c r="L59" s="184">
        <f>+$E59*K59</f>
        <v>0</v>
      </c>
      <c r="M59" s="194"/>
      <c r="N59" s="197">
        <f>+$E59*M59</f>
        <v>0</v>
      </c>
      <c r="O59" s="198">
        <f>IF(E59*G59=0,0,IF(OR(E59*G59&lt;&gt;(J59+L59+N59),(J59+L59+N59)=0),"Fill in 'Partial Action'",E59*G59))</f>
        <v>0</v>
      </c>
    </row>
    <row r="60" spans="1:186" s="11" customFormat="1" x14ac:dyDescent="0.2">
      <c r="A60" s="190"/>
      <c r="B60" s="200"/>
      <c r="C60" s="192"/>
      <c r="E60" s="193"/>
      <c r="F60" s="193"/>
      <c r="G60" s="194"/>
      <c r="H60" s="195"/>
      <c r="I60" s="196"/>
      <c r="J60" s="184">
        <f>+$E60*I60</f>
        <v>0</v>
      </c>
      <c r="K60" s="194"/>
      <c r="L60" s="184">
        <f>+$E60*K60</f>
        <v>0</v>
      </c>
      <c r="M60" s="194"/>
      <c r="N60" s="197">
        <f>+$E60*M60</f>
        <v>0</v>
      </c>
      <c r="O60" s="198">
        <f>IF(E60*G60=0,0,IF(OR(E60*G60&lt;&gt;(J60+L60+N60),(J60+L60+N60)=0),"Fill in 'Partial Action'",E60*G60))</f>
        <v>0</v>
      </c>
    </row>
    <row r="61" spans="1:186" s="11" customFormat="1" x14ac:dyDescent="0.2">
      <c r="A61" s="190"/>
      <c r="B61" s="200"/>
      <c r="C61" s="192"/>
      <c r="E61" s="193"/>
      <c r="F61" s="193"/>
      <c r="G61" s="194"/>
      <c r="H61" s="195"/>
      <c r="I61" s="196"/>
      <c r="J61" s="184">
        <f>+$E61*I61</f>
        <v>0</v>
      </c>
      <c r="K61" s="194"/>
      <c r="L61" s="184">
        <f>+$E61*K61</f>
        <v>0</v>
      </c>
      <c r="M61" s="194"/>
      <c r="N61" s="197">
        <f>+$E61*M61</f>
        <v>0</v>
      </c>
      <c r="O61" s="198">
        <f>IF(E61*G61=0,0,IF(OR(E61*G61&lt;&gt;(J61+L61+N61),(J61+L61+N61)=0),"Fill in 'Partial Action'",E61*G61))</f>
        <v>0</v>
      </c>
    </row>
    <row r="62" spans="1:186" s="11" customFormat="1" x14ac:dyDescent="0.2">
      <c r="A62" s="190"/>
      <c r="B62" s="200"/>
      <c r="C62" s="192"/>
      <c r="E62" s="193"/>
      <c r="F62" s="193"/>
      <c r="G62" s="194"/>
      <c r="H62" s="195"/>
      <c r="I62" s="196"/>
      <c r="J62" s="184">
        <f>+$E62*I62</f>
        <v>0</v>
      </c>
      <c r="K62" s="194"/>
      <c r="L62" s="184">
        <f>+$E62*K62</f>
        <v>0</v>
      </c>
      <c r="M62" s="194"/>
      <c r="N62" s="197">
        <f>+$E62*M62</f>
        <v>0</v>
      </c>
      <c r="O62" s="198">
        <f>IF(E62*G62=0,0,IF(OR(E62*G62&lt;&gt;(J62+L62+N62),(J62+L62+N62)=0),"Fill in 'Partial Action'",E62*G62))</f>
        <v>0</v>
      </c>
    </row>
    <row r="63" spans="1:186" s="11" customFormat="1" x14ac:dyDescent="0.2">
      <c r="A63" s="190"/>
      <c r="B63" s="200"/>
      <c r="C63" s="192"/>
      <c r="E63" s="193"/>
      <c r="F63" s="193"/>
      <c r="G63" s="194"/>
      <c r="H63" s="195"/>
      <c r="I63" s="196"/>
      <c r="J63" s="184">
        <f>+$E63*I63</f>
        <v>0</v>
      </c>
      <c r="K63" s="194"/>
      <c r="L63" s="184">
        <f>+$E63*K63</f>
        <v>0</v>
      </c>
      <c r="M63" s="194"/>
      <c r="N63" s="197">
        <f>+$E63*M63</f>
        <v>0</v>
      </c>
      <c r="O63" s="198">
        <f>IF(E63*G63=0,0,IF(OR(E63*G63&lt;&gt;(J63+L63+N63),(J63+L63+N63)=0),"Fill in 'Partial Action'",E63*G63))</f>
        <v>0</v>
      </c>
    </row>
    <row r="64" spans="1:186" ht="10.15" customHeight="1" x14ac:dyDescent="0.2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6" customHeight="1" x14ac:dyDescent="0.25">
      <c r="C65" s="292" t="s">
        <v>78</v>
      </c>
      <c r="D65" s="293"/>
      <c r="E65" s="68"/>
      <c r="F65" s="69"/>
      <c r="G65" s="68"/>
      <c r="H65" s="70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2">
        <f>O59+O60+O61+O62+O63</f>
        <v>0</v>
      </c>
    </row>
    <row r="66" spans="1:15" ht="8.25" customHeight="1" x14ac:dyDescent="0.2">
      <c r="H66" s="76"/>
      <c r="I66" s="6"/>
      <c r="J66" s="6"/>
      <c r="K66" s="6"/>
      <c r="L66" s="6"/>
      <c r="M66" s="6"/>
      <c r="N66" s="48"/>
    </row>
    <row r="67" spans="1:15" x14ac:dyDescent="0.2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 x14ac:dyDescent="0.2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15" customHeight="1" x14ac:dyDescent="0.2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 x14ac:dyDescent="0.2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 x14ac:dyDescent="0.2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 x14ac:dyDescent="0.2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5" customHeight="1" x14ac:dyDescent="0.2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6" customHeight="1" x14ac:dyDescent="0.25">
      <c r="C74" s="292" t="s">
        <v>85</v>
      </c>
      <c r="D74" s="293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 x14ac:dyDescent="0.2">
      <c r="H75" s="76"/>
      <c r="N75" s="48"/>
    </row>
    <row r="76" spans="1:15" ht="13.9" customHeight="1" x14ac:dyDescent="0.2">
      <c r="A76" s="296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 x14ac:dyDescent="0.2">
      <c r="A77" s="297"/>
      <c r="B77" s="95"/>
      <c r="C77" s="105"/>
      <c r="D77" s="106"/>
      <c r="I77" s="58"/>
      <c r="N77" s="57"/>
      <c r="O77" s="107"/>
    </row>
    <row r="78" spans="1:15" x14ac:dyDescent="0.2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 x14ac:dyDescent="0.2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 x14ac:dyDescent="0.2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 x14ac:dyDescent="0.2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 x14ac:dyDescent="0.2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 x14ac:dyDescent="0.2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 x14ac:dyDescent="0.2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 x14ac:dyDescent="0.2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 x14ac:dyDescent="0.2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 x14ac:dyDescent="0.2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5" customHeight="1" x14ac:dyDescent="0.2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6" customHeight="1" x14ac:dyDescent="0.25">
      <c r="C89" s="292" t="s">
        <v>103</v>
      </c>
      <c r="D89" s="293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 x14ac:dyDescent="0.25">
      <c r="C90" s="9"/>
      <c r="D90" s="9"/>
      <c r="I90" s="6"/>
      <c r="J90" s="6"/>
      <c r="K90" s="6"/>
      <c r="L90" s="6"/>
      <c r="M90" s="6"/>
      <c r="N90" s="6"/>
    </row>
    <row r="91" spans="1:15" ht="6" customHeight="1" x14ac:dyDescent="0.2">
      <c r="H91" s="112"/>
      <c r="I91" s="6"/>
      <c r="J91" s="6"/>
      <c r="K91" s="6"/>
      <c r="L91" s="6"/>
      <c r="M91" s="6"/>
      <c r="N91" s="6"/>
    </row>
    <row r="92" spans="1:15" x14ac:dyDescent="0.2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 x14ac:dyDescent="0.2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6" customHeight="1" x14ac:dyDescent="0.2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 x14ac:dyDescent="0.2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5" customHeight="1" x14ac:dyDescent="0.2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 x14ac:dyDescent="0.2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 x14ac:dyDescent="0.2"/>
    <row r="99" spans="1:15" ht="15" x14ac:dyDescent="0.2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 x14ac:dyDescent="0.25">
      <c r="C100" s="9"/>
      <c r="D100" s="9"/>
      <c r="I100" s="6"/>
      <c r="J100" s="6"/>
      <c r="K100" s="6"/>
      <c r="L100" s="6"/>
      <c r="M100" s="6"/>
      <c r="N100" s="6"/>
    </row>
    <row r="101" spans="1:15" ht="15" x14ac:dyDescent="0.25">
      <c r="C101" s="9"/>
      <c r="D101" s="9"/>
      <c r="I101" s="6"/>
      <c r="J101" s="6"/>
      <c r="K101" s="6"/>
      <c r="L101" s="6"/>
      <c r="M101" s="6"/>
      <c r="N101" s="48"/>
    </row>
    <row r="102" spans="1:15" x14ac:dyDescent="0.2">
      <c r="A102" s="109"/>
      <c r="B102" s="95">
        <v>1.22</v>
      </c>
      <c r="C102" s="96" t="s">
        <v>215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 x14ac:dyDescent="0.2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 x14ac:dyDescent="0.2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s="11" customFormat="1" x14ac:dyDescent="0.2">
      <c r="A105" s="190"/>
      <c r="B105" s="200"/>
      <c r="C105" s="192"/>
      <c r="E105" s="193"/>
      <c r="F105" s="193"/>
      <c r="G105" s="194"/>
      <c r="H105" s="195"/>
      <c r="I105" s="196"/>
      <c r="J105" s="184">
        <f t="shared" ref="J105:J110" si="8">+$E105*I105</f>
        <v>0</v>
      </c>
      <c r="K105" s="194"/>
      <c r="L105" s="184">
        <f t="shared" ref="L105:L110" si="9">+$E105*K105</f>
        <v>0</v>
      </c>
      <c r="M105" s="194"/>
      <c r="N105" s="197">
        <f t="shared" ref="N105:N110" si="10">+$E105*M105</f>
        <v>0</v>
      </c>
      <c r="O105" s="198">
        <f t="shared" ref="O105:O110" si="11">IF(E105*G105=0,0,IF(OR(E105*G105&lt;&gt;(J105+L105+N105),(J105+L105+N105)=0),"Fill in 'Partial Action'",E105*G105))</f>
        <v>0</v>
      </c>
    </row>
    <row r="106" spans="1:15" s="11" customFormat="1" x14ac:dyDescent="0.2">
      <c r="A106" s="190"/>
      <c r="B106" s="200"/>
      <c r="C106" s="192"/>
      <c r="E106" s="193"/>
      <c r="F106" s="193"/>
      <c r="G106" s="194"/>
      <c r="H106" s="195"/>
      <c r="I106" s="196"/>
      <c r="J106" s="184">
        <f t="shared" si="8"/>
        <v>0</v>
      </c>
      <c r="K106" s="194"/>
      <c r="L106" s="184">
        <f t="shared" si="9"/>
        <v>0</v>
      </c>
      <c r="M106" s="194"/>
      <c r="N106" s="197">
        <f t="shared" si="10"/>
        <v>0</v>
      </c>
      <c r="O106" s="198">
        <f t="shared" si="11"/>
        <v>0</v>
      </c>
    </row>
    <row r="107" spans="1:15" s="11" customFormat="1" x14ac:dyDescent="0.2">
      <c r="A107" s="190"/>
      <c r="B107" s="200"/>
      <c r="C107" s="192"/>
      <c r="E107" s="193"/>
      <c r="F107" s="193"/>
      <c r="G107" s="194"/>
      <c r="H107" s="195"/>
      <c r="I107" s="196"/>
      <c r="J107" s="184">
        <f t="shared" si="8"/>
        <v>0</v>
      </c>
      <c r="K107" s="194"/>
      <c r="L107" s="184">
        <f t="shared" si="9"/>
        <v>0</v>
      </c>
      <c r="M107" s="194"/>
      <c r="N107" s="197">
        <f t="shared" si="10"/>
        <v>0</v>
      </c>
      <c r="O107" s="198">
        <f t="shared" si="11"/>
        <v>0</v>
      </c>
    </row>
    <row r="108" spans="1:15" s="11" customFormat="1" x14ac:dyDescent="0.2">
      <c r="A108" s="190"/>
      <c r="B108" s="200"/>
      <c r="C108" s="192"/>
      <c r="E108" s="193"/>
      <c r="F108" s="193"/>
      <c r="G108" s="194"/>
      <c r="H108" s="195"/>
      <c r="I108" s="196"/>
      <c r="J108" s="184">
        <f t="shared" si="8"/>
        <v>0</v>
      </c>
      <c r="K108" s="194"/>
      <c r="L108" s="184">
        <f t="shared" si="9"/>
        <v>0</v>
      </c>
      <c r="M108" s="194"/>
      <c r="N108" s="197">
        <f t="shared" si="10"/>
        <v>0</v>
      </c>
      <c r="O108" s="198">
        <f t="shared" si="11"/>
        <v>0</v>
      </c>
    </row>
    <row r="109" spans="1:15" s="11" customFormat="1" x14ac:dyDescent="0.2">
      <c r="A109" s="190"/>
      <c r="B109" s="200"/>
      <c r="C109" s="192"/>
      <c r="E109" s="193"/>
      <c r="F109" s="193"/>
      <c r="G109" s="194"/>
      <c r="H109" s="195"/>
      <c r="I109" s="196"/>
      <c r="J109" s="184">
        <f t="shared" si="8"/>
        <v>0</v>
      </c>
      <c r="K109" s="194"/>
      <c r="L109" s="184">
        <f t="shared" si="9"/>
        <v>0</v>
      </c>
      <c r="M109" s="194"/>
      <c r="N109" s="197">
        <f t="shared" si="10"/>
        <v>0</v>
      </c>
      <c r="O109" s="198">
        <f t="shared" si="11"/>
        <v>0</v>
      </c>
    </row>
    <row r="110" spans="1:15" s="11" customFormat="1" x14ac:dyDescent="0.2">
      <c r="A110" s="190"/>
      <c r="B110" s="200"/>
      <c r="C110" s="192"/>
      <c r="E110" s="193"/>
      <c r="F110" s="193"/>
      <c r="G110" s="194"/>
      <c r="H110" s="195"/>
      <c r="I110" s="196"/>
      <c r="J110" s="184">
        <f t="shared" si="8"/>
        <v>0</v>
      </c>
      <c r="K110" s="194"/>
      <c r="L110" s="184">
        <f t="shared" si="9"/>
        <v>0</v>
      </c>
      <c r="M110" s="194"/>
      <c r="N110" s="197">
        <f t="shared" si="10"/>
        <v>0</v>
      </c>
      <c r="O110" s="198">
        <f t="shared" si="11"/>
        <v>0</v>
      </c>
    </row>
    <row r="111" spans="1:15" x14ac:dyDescent="0.2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 x14ac:dyDescent="0.25">
      <c r="C112" s="66" t="s">
        <v>123</v>
      </c>
      <c r="D112" s="67"/>
      <c r="E112" s="68"/>
      <c r="F112" s="69"/>
      <c r="G112" s="68"/>
      <c r="H112" s="70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2">
        <f>O105+O106+O107+O108+O109+O110</f>
        <v>0</v>
      </c>
    </row>
    <row r="113" spans="1:186" ht="15" x14ac:dyDescent="0.25">
      <c r="C113" s="9"/>
      <c r="D113" s="9"/>
      <c r="N113" s="48"/>
    </row>
    <row r="114" spans="1:186" x14ac:dyDescent="0.2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 x14ac:dyDescent="0.2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 x14ac:dyDescent="0.2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 x14ac:dyDescent="0.2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 x14ac:dyDescent="0.2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 x14ac:dyDescent="0.2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 x14ac:dyDescent="0.2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" customHeight="1" x14ac:dyDescent="0.2">
      <c r="I121" s="6"/>
      <c r="J121" s="6"/>
      <c r="K121" s="6"/>
      <c r="L121" s="6"/>
      <c r="M121" s="6"/>
      <c r="N121" s="6"/>
    </row>
    <row r="122" spans="1:186" s="9" customFormat="1" ht="15.75" x14ac:dyDescent="0.2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.75" thickBot="1" x14ac:dyDescent="0.3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ht="30.75" thickBot="1" x14ac:dyDescent="0.35">
      <c r="A124" s="169" t="s">
        <v>212</v>
      </c>
      <c r="B124" s="163">
        <v>1.3</v>
      </c>
      <c r="C124" s="164" t="s">
        <v>210</v>
      </c>
      <c r="D124" s="165" t="s">
        <v>211</v>
      </c>
      <c r="E124" s="166">
        <v>0.13</v>
      </c>
      <c r="F124" s="167"/>
      <c r="G124" s="168"/>
      <c r="H124" s="168"/>
      <c r="I124" s="168"/>
      <c r="J124" s="216" t="e">
        <f>INT(((+J36+J49+J74+J89+J97+J120+J178+SUM(J183:J191))*$E$124)*20+0.5)/20</f>
        <v>#REF!</v>
      </c>
      <c r="K124" s="168"/>
      <c r="L124" s="216" t="e">
        <f>INT(((+L36+L49+L74+L89+L97+L120+L178+SUM(L183:L191))*$E$124)*20+0.5)/20</f>
        <v>#REF!</v>
      </c>
      <c r="M124" s="168"/>
      <c r="N124" s="216" t="e">
        <f>INT(((+N36+N49+N74+N89+N97+N120+N178+SUM(N183:N191))*$E$124)*20+0.5)/20</f>
        <v>#REF!</v>
      </c>
      <c r="O124" s="216" t="e">
        <f>INT(((+O36+O49+O74+O89+O97+O120+O178+SUM(O183:O191))*$E$124)*20+0.5)/20</f>
        <v>#REF!</v>
      </c>
    </row>
    <row r="125" spans="1:186" ht="15" x14ac:dyDescent="0.2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 x14ac:dyDescent="0.3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 x14ac:dyDescent="0.35">
      <c r="A127" s="123" t="s">
        <v>216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+J122+J51+J124</f>
        <v>#REF!</v>
      </c>
      <c r="K127" s="127"/>
      <c r="L127" s="127" t="e">
        <f>+L122+L51+L124</f>
        <v>#REF!</v>
      </c>
      <c r="M127" s="127"/>
      <c r="N127" s="128" t="e">
        <f>+N122+N51+N124</f>
        <v>#REF!</v>
      </c>
      <c r="O127" s="129" t="e">
        <f>+O122+O51+O124</f>
        <v>#REF!</v>
      </c>
    </row>
    <row r="128" spans="1:186" ht="15" x14ac:dyDescent="0.25">
      <c r="B128" s="35"/>
      <c r="C128" s="9"/>
      <c r="D128" s="9"/>
    </row>
    <row r="130" spans="1:186" ht="8.25" customHeight="1" x14ac:dyDescent="0.2"/>
    <row r="131" spans="1:186" s="130" customFormat="1" ht="21.6" customHeight="1" x14ac:dyDescent="0.3">
      <c r="A131" s="131"/>
      <c r="B131" s="24" t="s">
        <v>134</v>
      </c>
      <c r="C131" s="132"/>
      <c r="D131" s="132"/>
      <c r="E131" s="133"/>
      <c r="F131" s="134"/>
      <c r="G131" s="133"/>
      <c r="H131" s="133"/>
      <c r="I131" s="132"/>
      <c r="J131" s="132"/>
      <c r="K131" s="132"/>
      <c r="L131" s="132"/>
      <c r="M131" s="132"/>
      <c r="N131" s="132"/>
      <c r="O131" s="133"/>
    </row>
    <row r="132" spans="1:186" ht="11.25" customHeight="1" x14ac:dyDescent="0.2"/>
    <row r="133" spans="1:186" s="9" customFormat="1" ht="15" x14ac:dyDescent="0.2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 x14ac:dyDescent="0.2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 x14ac:dyDescent="0.2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 x14ac:dyDescent="0.2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 x14ac:dyDescent="0.2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 x14ac:dyDescent="0.2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 x14ac:dyDescent="0.2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 x14ac:dyDescent="0.2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 x14ac:dyDescent="0.2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 x14ac:dyDescent="0.2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 x14ac:dyDescent="0.2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 x14ac:dyDescent="0.2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ht="15" x14ac:dyDescent="0.2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 x14ac:dyDescent="0.2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 x14ac:dyDescent="0.2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 x14ac:dyDescent="0.2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 x14ac:dyDescent="0.2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 x14ac:dyDescent="0.2">
      <c r="I150" s="6"/>
      <c r="J150" s="6"/>
      <c r="K150" s="6"/>
      <c r="L150" s="6"/>
      <c r="M150" s="6"/>
      <c r="N150" s="48"/>
    </row>
    <row r="151" spans="1:15" x14ac:dyDescent="0.2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 x14ac:dyDescent="0.2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 x14ac:dyDescent="0.2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 x14ac:dyDescent="0.2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 x14ac:dyDescent="0.2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 x14ac:dyDescent="0.2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 x14ac:dyDescent="0.2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 x14ac:dyDescent="0.2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ht="15" x14ac:dyDescent="0.2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5" customHeight="1" x14ac:dyDescent="0.2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 x14ac:dyDescent="0.2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 x14ac:dyDescent="0.2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 x14ac:dyDescent="0.2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 x14ac:dyDescent="0.2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 x14ac:dyDescent="0.2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ht="15" x14ac:dyDescent="0.2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 x14ac:dyDescent="0.2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 x14ac:dyDescent="0.2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 x14ac:dyDescent="0.2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 x14ac:dyDescent="0.2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 x14ac:dyDescent="0.2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ht="15" x14ac:dyDescent="0.2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 x14ac:dyDescent="0.2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 x14ac:dyDescent="0.2">
      <c r="A174" s="53"/>
      <c r="C174" s="143"/>
      <c r="D174" s="83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5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6"/>
      <c r="O174" s="107"/>
    </row>
    <row r="175" spans="1:15" ht="6" customHeight="1" x14ac:dyDescent="0.2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 x14ac:dyDescent="0.2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 x14ac:dyDescent="0.2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 x14ac:dyDescent="0.2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 x14ac:dyDescent="0.2">
      <c r="I179" s="6"/>
      <c r="J179" s="6"/>
      <c r="K179" s="6"/>
      <c r="L179" s="6"/>
      <c r="M179" s="6"/>
      <c r="N179" s="6"/>
    </row>
    <row r="180" spans="1:186" s="9" customFormat="1" ht="15" x14ac:dyDescent="0.2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15" x14ac:dyDescent="0.2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 x14ac:dyDescent="0.2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 x14ac:dyDescent="0.2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 x14ac:dyDescent="0.2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 x14ac:dyDescent="0.2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 x14ac:dyDescent="0.2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 x14ac:dyDescent="0.2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 x14ac:dyDescent="0.2">
      <c r="A188" s="53" t="s">
        <v>193</v>
      </c>
      <c r="C188" s="290" t="e">
        <f>#REF!</f>
        <v>#REF!</v>
      </c>
      <c r="D188" s="291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 x14ac:dyDescent="0.2">
      <c r="A189" s="53" t="s">
        <v>193</v>
      </c>
      <c r="C189" s="290" t="e">
        <f>#REF!</f>
        <v>#REF!</v>
      </c>
      <c r="D189" s="291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 x14ac:dyDescent="0.2">
      <c r="A190" s="53" t="s">
        <v>193</v>
      </c>
      <c r="C190" s="290" t="e">
        <f>#REF!</f>
        <v>#REF!</v>
      </c>
      <c r="D190" s="291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 x14ac:dyDescent="0.2">
      <c r="A191" s="53" t="s">
        <v>193</v>
      </c>
      <c r="C191" s="290" t="e">
        <f>#REF!</f>
        <v>#REF!</v>
      </c>
      <c r="D191" s="291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 x14ac:dyDescent="0.2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 x14ac:dyDescent="0.2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 x14ac:dyDescent="0.2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 x14ac:dyDescent="0.2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 x14ac:dyDescent="0.2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 x14ac:dyDescent="0.2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 x14ac:dyDescent="0.2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 x14ac:dyDescent="0.2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/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 x14ac:dyDescent="0.2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 x14ac:dyDescent="0.2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 x14ac:dyDescent="0.2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 x14ac:dyDescent="0.2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 x14ac:dyDescent="0.2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 x14ac:dyDescent="0.2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 x14ac:dyDescent="0.2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 x14ac:dyDescent="0.2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/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15" x14ac:dyDescent="0.2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 x14ac:dyDescent="0.25">
      <c r="I209" s="6"/>
      <c r="J209" s="6"/>
      <c r="K209" s="6"/>
      <c r="L209" s="6"/>
      <c r="M209" s="6"/>
      <c r="N209" s="6"/>
    </row>
    <row r="210" spans="1:15" s="130" customFormat="1" ht="21" thickBot="1" x14ac:dyDescent="0.35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/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15" x14ac:dyDescent="0.2">
      <c r="I211" s="6"/>
      <c r="J211" s="6"/>
      <c r="K211" s="6"/>
      <c r="L211" s="150"/>
      <c r="M211" s="150"/>
      <c r="N211" s="151"/>
    </row>
    <row r="212" spans="1:15" ht="15.75" thickBot="1" x14ac:dyDescent="0.25">
      <c r="I212" s="6"/>
      <c r="J212" s="6"/>
      <c r="K212" s="6"/>
      <c r="L212" s="150"/>
      <c r="M212" s="150"/>
      <c r="N212" s="151"/>
    </row>
    <row r="213" spans="1:15" s="160" customFormat="1" ht="24.75" thickTop="1" thickBot="1" x14ac:dyDescent="0.4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/>
      <c r="J213" s="156" t="e">
        <f>+J210+J127</f>
        <v>#REF!</v>
      </c>
      <c r="K213" s="157"/>
      <c r="L213" s="156" t="e">
        <f>+L210+L127</f>
        <v>#REF!</v>
      </c>
      <c r="M213" s="157"/>
      <c r="N213" s="158" t="e">
        <f>+N210+N127</f>
        <v>#REF!</v>
      </c>
      <c r="O213" s="159" t="e">
        <f>+O210+O127</f>
        <v>#REF!</v>
      </c>
    </row>
    <row r="214" spans="1:15" ht="15" thickTop="1" x14ac:dyDescent="0.2">
      <c r="I214" s="6"/>
      <c r="J214" s="6"/>
      <c r="K214" s="6"/>
      <c r="L214" s="6"/>
      <c r="M214" s="6"/>
      <c r="N214" s="6"/>
    </row>
    <row r="215" spans="1:15" ht="7.5" customHeight="1" x14ac:dyDescent="0.3">
      <c r="H215" s="181"/>
      <c r="I215" s="175"/>
      <c r="J215" s="40"/>
      <c r="K215" s="44"/>
      <c r="L215" s="44"/>
      <c r="M215" s="44"/>
      <c r="N215" s="44"/>
      <c r="O215" s="43"/>
    </row>
    <row r="216" spans="1:15" ht="18" x14ac:dyDescent="0.25">
      <c r="H216" s="177" t="s">
        <v>226</v>
      </c>
      <c r="I216" s="161"/>
      <c r="J216" s="6"/>
      <c r="O216" s="56"/>
    </row>
    <row r="217" spans="1:15" ht="7.15" customHeight="1" x14ac:dyDescent="0.25">
      <c r="H217" s="178"/>
      <c r="I217" s="179"/>
      <c r="J217" s="48"/>
      <c r="K217" s="48"/>
      <c r="L217" s="52"/>
      <c r="M217" s="52"/>
      <c r="N217" s="52"/>
      <c r="O217" s="51"/>
    </row>
    <row r="218" spans="1:15" ht="9" customHeight="1" x14ac:dyDescent="0.2">
      <c r="H218" s="120"/>
      <c r="I218" s="44"/>
      <c r="J218" s="40"/>
      <c r="K218" s="44"/>
      <c r="L218" s="202"/>
      <c r="M218" s="202"/>
      <c r="N218" s="202"/>
      <c r="O218" s="206"/>
    </row>
    <row r="219" spans="1:15" ht="17.45" customHeight="1" x14ac:dyDescent="0.25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45" customHeight="1" x14ac:dyDescent="0.25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45" customHeight="1" x14ac:dyDescent="0.25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45" customHeight="1" x14ac:dyDescent="0.25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45" customHeight="1" x14ac:dyDescent="0.25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45" customHeight="1" thickBot="1" x14ac:dyDescent="0.3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 x14ac:dyDescent="0.3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customSheetViews>
    <customSheetView guid="{A288BECA-C08D-4849-83BD-606DF6BF0BDB}" scale="75" zeroValues="0" hiddenColumns="1" state="hidden" topLeftCell="B1">
      <selection activeCell="D4" sqref="A1:IV65536"/>
      <rowBreaks count="3" manualBreakCount="3">
        <brk id="51" max="16383" man="1"/>
        <brk id="100" max="16383" man="1"/>
        <brk id="129" max="16383" man="1"/>
      </rowBreaks>
      <pageMargins left="0.35" right="0.18" top="0.22" bottom="0.28000000000000003" header="0.19" footer="0.09"/>
      <pageSetup paperSize="9" scale="78" fitToHeight="99" orientation="landscape" r:id="rId1"/>
      <headerFooter alignWithMargins="0">
        <oddFooter>&amp;LBudget Trust Fund Management with PLE&amp;CPage &amp;P/&amp;N&amp;R&amp;D</oddFooter>
      </headerFooter>
    </customSheetView>
  </customSheetViews>
  <mergeCells count="15">
    <mergeCell ref="M10:N10"/>
    <mergeCell ref="K10:L10"/>
    <mergeCell ref="C89:D89"/>
    <mergeCell ref="A57:A58"/>
    <mergeCell ref="A76:A77"/>
    <mergeCell ref="C65:D65"/>
    <mergeCell ref="C74:D74"/>
    <mergeCell ref="I10:J10"/>
    <mergeCell ref="C190:D190"/>
    <mergeCell ref="C191:D191"/>
    <mergeCell ref="C9:D9"/>
    <mergeCell ref="A17:A18"/>
    <mergeCell ref="C49:D49"/>
    <mergeCell ref="C188:D188"/>
    <mergeCell ref="C189:D189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2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2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3"/>
  <legacyDrawing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2</xdr:col>
                <xdr:colOff>19050</xdr:colOff>
                <xdr:row>2</xdr:row>
                <xdr:rowOff>104775</xdr:rowOff>
              </to>
            </anchor>
          </objectPr>
        </oleObject>
      </mc:Choice>
      <mc:Fallback>
        <oleObject progId="PBrush" shapeId="307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="90" zoomScaleNormal="90" workbookViewId="0">
      <selection activeCell="K4" sqref="K4"/>
    </sheetView>
  </sheetViews>
  <sheetFormatPr defaultRowHeight="12.75" x14ac:dyDescent="0.2"/>
  <cols>
    <col min="1" max="1" width="4" style="230" customWidth="1"/>
    <col min="2" max="2" width="42.7109375" style="230" customWidth="1"/>
    <col min="3" max="3" width="11.42578125" style="230" customWidth="1"/>
    <col min="4" max="4" width="13.85546875" style="230" customWidth="1"/>
    <col min="5" max="5" width="18.140625" style="230" customWidth="1"/>
    <col min="6" max="6" width="14" style="230" customWidth="1"/>
    <col min="7" max="7" width="16.85546875" style="230" customWidth="1"/>
    <col min="8" max="8" width="8.7109375" style="230" customWidth="1"/>
    <col min="9" max="9" width="11.140625" style="230" customWidth="1"/>
    <col min="10" max="10" width="16.5703125" style="230" customWidth="1"/>
    <col min="11" max="11" width="21.42578125" style="230" customWidth="1"/>
    <col min="12" max="16384" width="9.140625" style="230"/>
  </cols>
  <sheetData>
    <row r="1" spans="1:11" ht="17.25" customHeight="1" x14ac:dyDescent="0.2"/>
    <row r="2" spans="1:11" s="224" customFormat="1" ht="51.75" customHeight="1" x14ac:dyDescent="0.2">
      <c r="C2" s="240"/>
      <c r="E2" s="222"/>
      <c r="F2" s="331" t="s">
        <v>272</v>
      </c>
      <c r="G2" s="274"/>
      <c r="H2" s="274"/>
      <c r="I2" s="223"/>
      <c r="J2" s="222"/>
    </row>
    <row r="3" spans="1:11" s="224" customFormat="1" ht="17.25" customHeight="1" x14ac:dyDescent="0.25">
      <c r="B3" s="249"/>
      <c r="C3" s="244"/>
      <c r="D3" s="244"/>
      <c r="E3" s="222"/>
      <c r="F3" s="222"/>
      <c r="G3" s="222"/>
      <c r="H3" s="222"/>
      <c r="I3" s="223"/>
      <c r="J3" s="222"/>
    </row>
    <row r="4" spans="1:11" s="224" customFormat="1" ht="18.75" customHeight="1" x14ac:dyDescent="0.25">
      <c r="B4" s="273" t="s">
        <v>277</v>
      </c>
      <c r="C4" s="217"/>
      <c r="D4" s="217"/>
      <c r="E4" s="222"/>
      <c r="F4" s="222"/>
      <c r="G4" s="222"/>
      <c r="H4" s="222"/>
      <c r="I4" s="223"/>
      <c r="J4" s="222"/>
    </row>
    <row r="5" spans="1:11" s="224" customFormat="1" ht="28.5" customHeight="1" x14ac:dyDescent="0.2">
      <c r="B5" s="250"/>
      <c r="C5" s="222"/>
      <c r="D5" s="222"/>
      <c r="E5" s="222"/>
      <c r="F5" s="222"/>
      <c r="G5" s="222"/>
      <c r="H5" s="222"/>
      <c r="I5" s="223"/>
      <c r="J5" s="222"/>
    </row>
    <row r="6" spans="1:11" s="224" customFormat="1" ht="15" x14ac:dyDescent="0.25">
      <c r="B6" s="221" t="s">
        <v>262</v>
      </c>
      <c r="C6" s="221"/>
      <c r="D6" s="221"/>
      <c r="E6" s="304"/>
      <c r="F6" s="304"/>
      <c r="G6" s="304"/>
      <c r="H6" s="304"/>
      <c r="I6" s="304"/>
    </row>
    <row r="7" spans="1:11" s="224" customFormat="1" ht="24" customHeight="1" x14ac:dyDescent="0.25">
      <c r="B7" s="272" t="s">
        <v>270</v>
      </c>
      <c r="C7" s="228"/>
      <c r="D7" s="228"/>
      <c r="E7" s="232"/>
      <c r="F7" s="232"/>
    </row>
    <row r="8" spans="1:11" s="224" customFormat="1" ht="15" x14ac:dyDescent="0.25">
      <c r="B8" s="225" t="s">
        <v>269</v>
      </c>
      <c r="C8" s="228"/>
      <c r="D8" s="228"/>
      <c r="E8" s="308"/>
      <c r="F8" s="308"/>
      <c r="G8" s="308"/>
      <c r="H8" s="308"/>
      <c r="I8" s="308"/>
    </row>
    <row r="9" spans="1:11" s="224" customFormat="1" ht="15" x14ac:dyDescent="0.25">
      <c r="B9" s="272" t="s">
        <v>273</v>
      </c>
      <c r="C9" s="228"/>
      <c r="D9" s="228"/>
      <c r="E9" s="232"/>
      <c r="F9" s="232"/>
    </row>
    <row r="10" spans="1:11" s="224" customFormat="1" ht="15" x14ac:dyDescent="0.2">
      <c r="C10" s="228"/>
      <c r="D10" s="228"/>
      <c r="E10" s="229"/>
      <c r="F10" s="229"/>
    </row>
    <row r="11" spans="1:11" s="224" customFormat="1" ht="15" x14ac:dyDescent="0.25">
      <c r="B11" s="225" t="s">
        <v>263</v>
      </c>
      <c r="C11" s="225"/>
      <c r="D11" s="225"/>
      <c r="E11" s="239" t="s">
        <v>7</v>
      </c>
      <c r="F11" s="305"/>
      <c r="G11" s="239" t="s">
        <v>8</v>
      </c>
      <c r="H11" s="239"/>
      <c r="I11" s="305"/>
    </row>
    <row r="12" spans="1:11" s="224" customFormat="1" ht="15" x14ac:dyDescent="0.2">
      <c r="B12" s="224" t="s">
        <v>264</v>
      </c>
      <c r="C12" s="228"/>
      <c r="D12" s="228"/>
      <c r="E12" s="239" t="s">
        <v>244</v>
      </c>
      <c r="F12" s="305"/>
      <c r="G12" s="239" t="s">
        <v>245</v>
      </c>
      <c r="H12" s="239"/>
      <c r="I12" s="305"/>
    </row>
    <row r="13" spans="1:11" s="224" customFormat="1" ht="15" x14ac:dyDescent="0.25">
      <c r="C13" s="228"/>
      <c r="D13" s="228"/>
      <c r="G13" s="225"/>
      <c r="H13" s="225"/>
      <c r="I13" s="226"/>
      <c r="J13" s="225"/>
    </row>
    <row r="14" spans="1:11" ht="15" x14ac:dyDescent="0.25">
      <c r="B14" s="227" t="s">
        <v>260</v>
      </c>
      <c r="C14" s="227"/>
      <c r="D14" s="227"/>
      <c r="E14" s="304" t="s">
        <v>265</v>
      </c>
      <c r="F14" s="304"/>
    </row>
    <row r="15" spans="1:11" ht="15.75" thickBot="1" x14ac:dyDescent="0.3">
      <c r="B15" s="227" t="s">
        <v>261</v>
      </c>
      <c r="C15" s="227"/>
      <c r="D15" s="227"/>
      <c r="E15" s="231"/>
      <c r="F15" s="231"/>
    </row>
    <row r="16" spans="1:11" ht="24.75" customHeight="1" x14ac:dyDescent="0.2">
      <c r="A16" s="317"/>
      <c r="B16" s="318"/>
      <c r="C16" s="309" t="s">
        <v>246</v>
      </c>
      <c r="D16" s="310"/>
      <c r="E16" s="310"/>
      <c r="F16" s="310"/>
      <c r="G16" s="310"/>
      <c r="H16" s="310"/>
      <c r="I16" s="310"/>
      <c r="J16" s="311"/>
      <c r="K16" s="245"/>
    </row>
    <row r="17" spans="1:11" s="246" customFormat="1" ht="45" customHeight="1" x14ac:dyDescent="0.2">
      <c r="A17" s="237" t="s">
        <v>255</v>
      </c>
      <c r="B17" s="236" t="s">
        <v>251</v>
      </c>
      <c r="C17" s="260" t="s">
        <v>16</v>
      </c>
      <c r="D17" s="261" t="s">
        <v>257</v>
      </c>
      <c r="E17" s="261" t="s">
        <v>259</v>
      </c>
      <c r="F17" s="270" t="s">
        <v>235</v>
      </c>
      <c r="G17" s="251" t="s">
        <v>268</v>
      </c>
      <c r="H17" s="306" t="s">
        <v>274</v>
      </c>
      <c r="I17" s="307"/>
      <c r="J17" s="256" t="s">
        <v>252</v>
      </c>
      <c r="K17" s="242" t="s">
        <v>266</v>
      </c>
    </row>
    <row r="18" spans="1:11" s="246" customFormat="1" ht="30" customHeight="1" x14ac:dyDescent="0.2">
      <c r="A18" s="237" t="s">
        <v>254</v>
      </c>
      <c r="B18" s="236" t="s">
        <v>247</v>
      </c>
      <c r="C18" s="260" t="s">
        <v>248</v>
      </c>
      <c r="D18" s="261" t="s">
        <v>256</v>
      </c>
      <c r="E18" s="261" t="s">
        <v>258</v>
      </c>
      <c r="F18" s="270" t="s">
        <v>249</v>
      </c>
      <c r="G18" s="251" t="s">
        <v>267</v>
      </c>
      <c r="H18" s="306" t="s">
        <v>275</v>
      </c>
      <c r="I18" s="307"/>
      <c r="J18" s="256" t="s">
        <v>253</v>
      </c>
      <c r="K18" s="243" t="s">
        <v>271</v>
      </c>
    </row>
    <row r="19" spans="1:11" x14ac:dyDescent="0.2">
      <c r="A19" s="247">
        <v>1</v>
      </c>
      <c r="B19" s="233"/>
      <c r="C19" s="262"/>
      <c r="D19" s="263"/>
      <c r="E19" s="263"/>
      <c r="F19" s="271">
        <f>D19*E19</f>
        <v>0</v>
      </c>
      <c r="G19" s="252"/>
      <c r="H19" s="319"/>
      <c r="I19" s="320"/>
      <c r="J19" s="257"/>
      <c r="K19" s="247"/>
    </row>
    <row r="20" spans="1:11" ht="14.25" x14ac:dyDescent="0.2">
      <c r="A20" s="247">
        <v>2</v>
      </c>
      <c r="B20" s="234"/>
      <c r="C20" s="264"/>
      <c r="D20" s="265"/>
      <c r="E20" s="266"/>
      <c r="F20" s="271">
        <f t="shared" ref="F20:F28" si="0">D20*E20</f>
        <v>0</v>
      </c>
      <c r="G20" s="253"/>
      <c r="H20" s="321"/>
      <c r="I20" s="322"/>
      <c r="J20" s="258"/>
      <c r="K20" s="247"/>
    </row>
    <row r="21" spans="1:11" ht="14.25" x14ac:dyDescent="0.2">
      <c r="A21" s="247">
        <v>3</v>
      </c>
      <c r="B21" s="235"/>
      <c r="C21" s="267"/>
      <c r="D21" s="268"/>
      <c r="E21" s="268"/>
      <c r="F21" s="271">
        <f t="shared" si="0"/>
        <v>0</v>
      </c>
      <c r="G21" s="254"/>
      <c r="H21" s="323"/>
      <c r="I21" s="324"/>
      <c r="J21" s="259"/>
      <c r="K21" s="247"/>
    </row>
    <row r="22" spans="1:11" ht="14.25" x14ac:dyDescent="0.2">
      <c r="A22" s="247">
        <v>4</v>
      </c>
      <c r="B22" s="235"/>
      <c r="C22" s="267"/>
      <c r="D22" s="268"/>
      <c r="E22" s="263"/>
      <c r="F22" s="271">
        <f t="shared" si="0"/>
        <v>0</v>
      </c>
      <c r="G22" s="255"/>
      <c r="H22" s="325"/>
      <c r="I22" s="326"/>
      <c r="J22" s="259"/>
      <c r="K22" s="247"/>
    </row>
    <row r="23" spans="1:11" ht="14.25" x14ac:dyDescent="0.2">
      <c r="A23" s="247">
        <v>5</v>
      </c>
      <c r="B23" s="235"/>
      <c r="C23" s="267"/>
      <c r="D23" s="268"/>
      <c r="E23" s="268"/>
      <c r="F23" s="271">
        <f t="shared" si="0"/>
        <v>0</v>
      </c>
      <c r="G23" s="254"/>
      <c r="H23" s="323"/>
      <c r="I23" s="324"/>
      <c r="J23" s="259"/>
      <c r="K23" s="247"/>
    </row>
    <row r="24" spans="1:11" ht="14.25" x14ac:dyDescent="0.2">
      <c r="A24" s="247">
        <v>6</v>
      </c>
      <c r="B24" s="235"/>
      <c r="C24" s="267"/>
      <c r="D24" s="268"/>
      <c r="E24" s="263"/>
      <c r="F24" s="271">
        <f t="shared" si="0"/>
        <v>0</v>
      </c>
      <c r="G24" s="255"/>
      <c r="H24" s="325"/>
      <c r="I24" s="326"/>
      <c r="J24" s="259"/>
      <c r="K24" s="247"/>
    </row>
    <row r="25" spans="1:11" ht="14.25" x14ac:dyDescent="0.2">
      <c r="A25" s="247">
        <v>7</v>
      </c>
      <c r="B25" s="235"/>
      <c r="C25" s="267"/>
      <c r="D25" s="268"/>
      <c r="E25" s="268"/>
      <c r="F25" s="271">
        <f t="shared" si="0"/>
        <v>0</v>
      </c>
      <c r="G25" s="254"/>
      <c r="H25" s="323"/>
      <c r="I25" s="324"/>
      <c r="J25" s="259"/>
      <c r="K25" s="247"/>
    </row>
    <row r="26" spans="1:11" ht="15" x14ac:dyDescent="0.25">
      <c r="A26" s="247">
        <v>8</v>
      </c>
      <c r="B26" s="235"/>
      <c r="C26" s="267"/>
      <c r="D26" s="268"/>
      <c r="E26" s="269"/>
      <c r="F26" s="271">
        <f t="shared" si="0"/>
        <v>0</v>
      </c>
      <c r="G26" s="254"/>
      <c r="H26" s="323"/>
      <c r="I26" s="324"/>
      <c r="J26" s="259"/>
      <c r="K26" s="247"/>
    </row>
    <row r="27" spans="1:11" ht="14.25" x14ac:dyDescent="0.2">
      <c r="A27" s="247">
        <v>9</v>
      </c>
      <c r="B27" s="235"/>
      <c r="C27" s="267"/>
      <c r="D27" s="268"/>
      <c r="E27" s="268"/>
      <c r="F27" s="271">
        <f t="shared" si="0"/>
        <v>0</v>
      </c>
      <c r="G27" s="254"/>
      <c r="H27" s="323"/>
      <c r="I27" s="324"/>
      <c r="J27" s="259"/>
      <c r="K27" s="247"/>
    </row>
    <row r="28" spans="1:11" ht="15" x14ac:dyDescent="0.25">
      <c r="A28" s="276">
        <v>10</v>
      </c>
      <c r="B28" s="277"/>
      <c r="C28" s="278"/>
      <c r="D28" s="279"/>
      <c r="E28" s="280"/>
      <c r="F28" s="281">
        <f t="shared" si="0"/>
        <v>0</v>
      </c>
      <c r="G28" s="282"/>
      <c r="H28" s="327"/>
      <c r="I28" s="328"/>
      <c r="J28" s="283"/>
      <c r="K28" s="247"/>
    </row>
    <row r="29" spans="1:11" ht="15" x14ac:dyDescent="0.25">
      <c r="A29" s="284"/>
      <c r="B29" s="285" t="s">
        <v>276</v>
      </c>
      <c r="C29" s="285"/>
      <c r="D29" s="285"/>
      <c r="E29" s="286"/>
      <c r="F29" s="287"/>
      <c r="G29" s="288"/>
      <c r="H29" s="302"/>
      <c r="I29" s="303"/>
      <c r="J29" s="289"/>
      <c r="K29" s="275"/>
    </row>
    <row r="30" spans="1:11" x14ac:dyDescent="0.2">
      <c r="A30" s="312"/>
      <c r="B30" s="313"/>
      <c r="C30" s="313"/>
      <c r="D30" s="313"/>
      <c r="E30" s="313"/>
      <c r="F30" s="313"/>
      <c r="G30" s="313"/>
      <c r="H30" s="313"/>
      <c r="I30" s="313"/>
      <c r="J30" s="313"/>
      <c r="K30" s="247"/>
    </row>
    <row r="31" spans="1:11" ht="16.5" thickBot="1" x14ac:dyDescent="0.3">
      <c r="A31" s="314" t="s">
        <v>250</v>
      </c>
      <c r="B31" s="315"/>
      <c r="C31" s="315"/>
      <c r="D31" s="315"/>
      <c r="E31" s="316"/>
      <c r="F31" s="238">
        <f>SUM(F19:F28)</f>
        <v>0</v>
      </c>
      <c r="G31" s="238">
        <f>SUM(G19:G28)</f>
        <v>0</v>
      </c>
      <c r="H31" s="329">
        <f>SUM(I19:I28)</f>
        <v>0</v>
      </c>
      <c r="I31" s="330"/>
      <c r="J31" s="241">
        <f>SUM(J19:J28)</f>
        <v>0</v>
      </c>
      <c r="K31" s="248"/>
    </row>
  </sheetData>
  <sheetProtection formatCells="0" formatColumns="0" formatRows="0" insertColumns="0" insertRows="0" deleteColumns="0" deleteRows="0" selectLockedCells="1" selectUnlockedCells="1"/>
  <mergeCells count="23">
    <mergeCell ref="A30:J30"/>
    <mergeCell ref="A31:E31"/>
    <mergeCell ref="A16:B16"/>
    <mergeCell ref="E14:F14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1:I31"/>
    <mergeCell ref="H18:I18"/>
    <mergeCell ref="H29:I29"/>
    <mergeCell ref="E6:I6"/>
    <mergeCell ref="I11:I12"/>
    <mergeCell ref="F11:F12"/>
    <mergeCell ref="H17:I17"/>
    <mergeCell ref="E8:I8"/>
    <mergeCell ref="C16:J16"/>
  </mergeCells>
  <conditionalFormatting sqref="E26 E15:F15 G21:H21 G23:H23 E7:F7 J21:J26 G25:H27 E9:F10 E8">
    <cfRule type="cellIs" dxfId="1" priority="8" stopIfTrue="1" operator="equal">
      <formula>0</formula>
    </cfRule>
  </conditionalFormatting>
  <conditionalFormatting sqref="J27:J29 E28:E29 G28:H29">
    <cfRule type="cellIs" dxfId="0" priority="7" stopIfTrue="1" operator="equal">
      <formula>0</formula>
    </cfRule>
  </conditionalFormatting>
  <printOptions horizontalCentered="1"/>
  <pageMargins left="0.15748031496062992" right="0.15748031496062992" top="0.19685039370078741" bottom="0.19685039370078741" header="0.31496062992125984" footer="0.31496062992125984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Lists</vt:lpstr>
      <vt:lpstr>Budget TFM Nov 02</vt:lpstr>
      <vt:lpstr>Budget TFM Nov 02 with PLE</vt:lpstr>
      <vt:lpstr>Project budget template</vt:lpstr>
      <vt:lpstr>ContractorTypes</vt:lpstr>
      <vt:lpstr>ContractorTypes1</vt:lpstr>
      <vt:lpstr>Currency</vt:lpstr>
      <vt:lpstr>Currency1</vt:lpstr>
      <vt:lpstr>Currency2</vt:lpstr>
      <vt:lpstr>'Budget TFM Nov 02'!Print_Area</vt:lpstr>
      <vt:lpstr>'Budget TFM Nov 02 with PLE'!Print_Area</vt:lpstr>
      <vt:lpstr>'Budget TFM Nov 02'!Print_Titles</vt:lpstr>
      <vt:lpstr>'Budget TFM Nov 02 with PLE'!Print_Titles</vt:lpstr>
      <vt:lpstr>Report</vt:lpstr>
      <vt:lpstr>Report1</vt:lpstr>
      <vt:lpstr>ReportType</vt:lpstr>
      <vt:lpstr>Type</vt:lpstr>
      <vt:lpstr>Type1</vt:lpstr>
      <vt:lpstr>Type2</vt:lpstr>
      <vt:lpstr>TypesContractors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Högger Morris EDA HOEMO</cp:lastModifiedBy>
  <cp:lastPrinted>2015-01-19T10:29:19Z</cp:lastPrinted>
  <dcterms:created xsi:type="dcterms:W3CDTF">2001-10-23T13:16:07Z</dcterms:created>
  <dcterms:modified xsi:type="dcterms:W3CDTF">2022-07-17T08:08:13Z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