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ND\AppData\Local\rubicon\Acta Nova Client\Data\91940713\"/>
    </mc:Choice>
  </mc:AlternateContent>
  <bookViews>
    <workbookView xWindow="0" yWindow="0" windowWidth="25200" windowHeight="11388"/>
  </bookViews>
  <sheets>
    <sheet name="Impressum" sheetId="10" r:id="rId1"/>
    <sheet name="T01s-21.12.22-fr" sheetId="12" r:id="rId2"/>
    <sheet name="T01d-21.12.22-fr" sheetId="13" r:id="rId3"/>
    <sheet name="T02s-21.12.22-fr" sheetId="14" r:id="rId4"/>
    <sheet name="T02d-21.12.22-fr" sheetId="15" r:id="rId5"/>
    <sheet name="T03-21.12.22-fr" sheetId="7" r:id="rId6"/>
    <sheet name="T04s-21.12.22-fr" sheetId="17" r:id="rId7"/>
    <sheet name="T04d-21.12.22-fr" sheetId="16" r:id="rId8"/>
    <sheet name="T07-21.12.22-fr" sheetId="18" r:id="rId9"/>
  </sheets>
  <definedNames>
    <definedName name="_xlnm._FilterDatabase" localSheetId="4" hidden="1">'T02d-21.12.22-fr'!$A$2:$S$42</definedName>
    <definedName name="_xlnm._FilterDatabase" localSheetId="3" hidden="1">'T02s-21.12.22-fr'!$A$2:$G$41</definedName>
    <definedName name="_xlnm._FilterDatabase" localSheetId="5" hidden="1">'T03-21.12.22-fr'!$A$3:$BI$125</definedName>
    <definedName name="_xlnm.Print_Area" localSheetId="4">'T02d-21.12.22-fr'!$A$2:$S$53</definedName>
    <definedName name="_xlnm.Print_Area" localSheetId="3">'T02s-21.12.22-fr'!$A$2:$G$51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15" l="1"/>
  <c r="Z43" i="15"/>
  <c r="D42" i="14"/>
  <c r="B42" i="14"/>
  <c r="E42" i="14" l="1"/>
</calcChain>
</file>

<file path=xl/sharedStrings.xml><?xml version="1.0" encoding="utf-8"?>
<sst xmlns="http://schemas.openxmlformats.org/spreadsheetml/2006/main" count="3717" uniqueCount="434">
  <si>
    <t>APD</t>
  </si>
  <si>
    <t>Confédération</t>
  </si>
  <si>
    <t>..</t>
  </si>
  <si>
    <t>APD en % du RNB</t>
  </si>
  <si>
    <t>Dons privés des ONG</t>
  </si>
  <si>
    <t>Dons privés des ONG en % du RNB</t>
  </si>
  <si>
    <t>Source: DDC Service spécialisé Statistiques</t>
  </si>
  <si>
    <t>0.39 %</t>
  </si>
  <si>
    <t>bilatérale</t>
  </si>
  <si>
    <t>multilatérale</t>
  </si>
  <si>
    <t>Aide humanitaire</t>
  </si>
  <si>
    <t>Coopération au développement</t>
  </si>
  <si>
    <t>Coopération avec l'Europe de l'Est</t>
  </si>
  <si>
    <t>-</t>
  </si>
  <si>
    <t>Département fédéral des affaires étrangères (DFAE)</t>
  </si>
  <si>
    <t>Département fédéral de l'économie, de la formation et de la recherche (DEFR)</t>
  </si>
  <si>
    <t>Secrétariat d’Etat aux migrations (SEM)</t>
  </si>
  <si>
    <t>Assistance aux requérants d’asile en Suisse</t>
  </si>
  <si>
    <t>Coopération migratoire et aide au retour</t>
  </si>
  <si>
    <t>Département fédéral de la défense, de la protection de la population et des sports (DDPS)</t>
  </si>
  <si>
    <t>Office fédéral de l'environnement (OFEV)</t>
  </si>
  <si>
    <t>APD en % du revenu national brut (RNB)</t>
  </si>
  <si>
    <t>0.46 %</t>
  </si>
  <si>
    <t>0.43 %</t>
  </si>
  <si>
    <t>Afrique</t>
  </si>
  <si>
    <t>Niger</t>
  </si>
  <si>
    <t>Mali</t>
  </si>
  <si>
    <t>Tanzanie</t>
  </si>
  <si>
    <t>Burkina Faso</t>
  </si>
  <si>
    <t>Tchad</t>
  </si>
  <si>
    <t>Mozambique</t>
  </si>
  <si>
    <t>Soudan du Sud</t>
  </si>
  <si>
    <t>Bénin</t>
  </si>
  <si>
    <t>Somalie</t>
  </si>
  <si>
    <t>Ghana</t>
  </si>
  <si>
    <t>Tunisie</t>
  </si>
  <si>
    <t>Congo (Rép. dém.)</t>
  </si>
  <si>
    <r>
      <t>a</t>
    </r>
    <r>
      <rPr>
        <sz val="8"/>
        <color rgb="FF000000"/>
        <rFont val="Arial"/>
        <family val="2"/>
      </rPr>
      <t> 46.7</t>
    </r>
  </si>
  <si>
    <t>Nigéria</t>
  </si>
  <si>
    <r>
      <t>a</t>
    </r>
    <r>
      <rPr>
        <sz val="8"/>
        <color rgb="FF000000"/>
        <rFont val="Arial"/>
        <family val="2"/>
      </rPr>
      <t> 62.5</t>
    </r>
  </si>
  <si>
    <r>
      <t>a</t>
    </r>
    <r>
      <rPr>
        <sz val="8"/>
        <color rgb="FF000000"/>
        <rFont val="Arial"/>
        <family val="2"/>
      </rPr>
      <t> 64.1</t>
    </r>
  </si>
  <si>
    <t>Afrique du Sud</t>
  </si>
  <si>
    <t>Ethiopie</t>
  </si>
  <si>
    <t>Kenya</t>
  </si>
  <si>
    <t>République centrafricaine</t>
  </si>
  <si>
    <r>
      <t>a</t>
    </r>
    <r>
      <rPr>
        <sz val="8"/>
        <color rgb="FF000000"/>
        <rFont val="Arial"/>
        <family val="2"/>
      </rPr>
      <t> 13.7</t>
    </r>
  </si>
  <si>
    <r>
      <t>a</t>
    </r>
    <r>
      <rPr>
        <sz val="8"/>
        <color rgb="FF000000"/>
        <rFont val="Arial"/>
        <family val="2"/>
      </rPr>
      <t> 21.8</t>
    </r>
  </si>
  <si>
    <t>Soudan</t>
  </si>
  <si>
    <t>Zimbabwe</t>
  </si>
  <si>
    <t>Maroc</t>
  </si>
  <si>
    <t>Egypte</t>
  </si>
  <si>
    <t>Burundi</t>
  </si>
  <si>
    <t>Libye</t>
  </si>
  <si>
    <t>Rwanda</t>
  </si>
  <si>
    <t>Madagascar</t>
  </si>
  <si>
    <r>
      <t>a</t>
    </r>
    <r>
      <rPr>
        <sz val="8"/>
        <color rgb="FF000000"/>
        <rFont val="Arial"/>
        <family val="2"/>
      </rPr>
      <t> 17.7</t>
    </r>
  </si>
  <si>
    <t>Algérie</t>
  </si>
  <si>
    <t>Cameroun</t>
  </si>
  <si>
    <r>
      <t>a</t>
    </r>
    <r>
      <rPr>
        <sz val="8"/>
        <color rgb="FF000000"/>
        <rFont val="Arial"/>
        <family val="2"/>
      </rPr>
      <t> 39.0</t>
    </r>
  </si>
  <si>
    <t>Erythrée</t>
  </si>
  <si>
    <t>Ouganda</t>
  </si>
  <si>
    <t>Guinée</t>
  </si>
  <si>
    <t>Sénégal</t>
  </si>
  <si>
    <t>Côte d'Ivoire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</si>
  <si>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17.7</t>
    </r>
  </si>
  <si>
    <t>Angola</t>
  </si>
  <si>
    <t>Sierra Leone</t>
  </si>
  <si>
    <r>
      <t>a</t>
    </r>
    <r>
      <rPr>
        <sz val="8"/>
        <color rgb="FF000000"/>
        <rFont val="Arial"/>
        <family val="2"/>
      </rPr>
      <t> 12.9</t>
    </r>
  </si>
  <si>
    <r>
      <t>a</t>
    </r>
    <r>
      <rPr>
        <sz val="8"/>
        <color rgb="FF000000"/>
        <rFont val="Arial"/>
        <family val="2"/>
      </rPr>
      <t> 28.7</t>
    </r>
  </si>
  <si>
    <t>Togo</t>
  </si>
  <si>
    <r>
      <t>a</t>
    </r>
    <r>
      <rPr>
        <sz val="8"/>
        <color rgb="FF000000"/>
        <rFont val="Arial"/>
        <family val="2"/>
      </rPr>
      <t> 172.3</t>
    </r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</si>
  <si>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67.4</t>
    </r>
  </si>
  <si>
    <t>Libéria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</si>
  <si>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10.2</t>
    </r>
  </si>
  <si>
    <t>Congo (Rép.)</t>
  </si>
  <si>
    <r>
      <t>a</t>
    </r>
    <r>
      <rPr>
        <sz val="8"/>
        <color rgb="FF000000"/>
        <rFont val="Arial"/>
        <family val="2"/>
      </rPr>
      <t> 14.8</t>
    </r>
  </si>
  <si>
    <r>
      <t>a</t>
    </r>
    <r>
      <rPr>
        <sz val="8"/>
        <color rgb="FF000000"/>
        <rFont val="Arial"/>
        <family val="2"/>
      </rPr>
      <t> 0.5</t>
    </r>
  </si>
  <si>
    <r>
      <t>a</t>
    </r>
    <r>
      <rPr>
        <sz val="8"/>
        <color rgb="FF000000"/>
        <rFont val="Arial"/>
        <family val="2"/>
      </rPr>
      <t> 5.8</t>
    </r>
  </si>
  <si>
    <r>
      <t>a</t>
    </r>
    <r>
      <rPr>
        <sz val="8"/>
        <color rgb="FF000000"/>
        <rFont val="Arial"/>
        <family val="2"/>
      </rPr>
      <t> 11.1</t>
    </r>
  </si>
  <si>
    <t>Malawi</t>
  </si>
  <si>
    <t>Mauritanie</t>
  </si>
  <si>
    <t>Guinée-Bissau</t>
  </si>
  <si>
    <t>Lesotho</t>
  </si>
  <si>
    <t>Djibouti</t>
  </si>
  <si>
    <t>Namibie</t>
  </si>
  <si>
    <t>Cap-Vert</t>
  </si>
  <si>
    <t>Zambie</t>
  </si>
  <si>
    <t>Guinée Equatoriale</t>
  </si>
  <si>
    <t>Autres pays</t>
  </si>
  <si>
    <t>Amérique latine</t>
  </si>
  <si>
    <t>Colombie</t>
  </si>
  <si>
    <t>Pérou</t>
  </si>
  <si>
    <t>Bolivie</t>
  </si>
  <si>
    <t>Haïti</t>
  </si>
  <si>
    <t>Nicaragua</t>
  </si>
  <si>
    <t>Cuba</t>
  </si>
  <si>
    <t>Honduras</t>
  </si>
  <si>
    <r>
      <t>a</t>
    </r>
    <r>
      <rPr>
        <sz val="8"/>
        <color rgb="FF000000"/>
        <rFont val="Arial"/>
        <family val="2"/>
      </rPr>
      <t> 2.5</t>
    </r>
  </si>
  <si>
    <r>
      <t>a</t>
    </r>
    <r>
      <rPr>
        <sz val="8"/>
        <color rgb="FF000000"/>
        <rFont val="Arial"/>
        <family val="2"/>
      </rPr>
      <t> 8.9</t>
    </r>
  </si>
  <si>
    <t>Equateur</t>
  </si>
  <si>
    <t>Mexique</t>
  </si>
  <si>
    <t>Brésil</t>
  </si>
  <si>
    <t>Guatemala</t>
  </si>
  <si>
    <t>El Salvador</t>
  </si>
  <si>
    <t>Chili</t>
  </si>
  <si>
    <t>Argentine</t>
  </si>
  <si>
    <t>Uruguay</t>
  </si>
  <si>
    <t>Costa Rica</t>
  </si>
  <si>
    <t>Paraguay</t>
  </si>
  <si>
    <t>Asie</t>
  </si>
  <si>
    <t>Myanmar</t>
  </si>
  <si>
    <t>Népal</t>
  </si>
  <si>
    <t>Syrie</t>
  </si>
  <si>
    <t>Bangladesh</t>
  </si>
  <si>
    <t>Afghanistan</t>
  </si>
  <si>
    <t>Kirghizistan</t>
  </si>
  <si>
    <t>Territoire palestinien occupé</t>
  </si>
  <si>
    <t>Laos</t>
  </si>
  <si>
    <t>Jordanie</t>
  </si>
  <si>
    <t>Vietnam</t>
  </si>
  <si>
    <t>Liban</t>
  </si>
  <si>
    <t>Tadjikistan</t>
  </si>
  <si>
    <t>Mongolie</t>
  </si>
  <si>
    <t>Pakistan</t>
  </si>
  <si>
    <t>Cambodge</t>
  </si>
  <si>
    <t>Indonésie</t>
  </si>
  <si>
    <t>Yémen</t>
  </si>
  <si>
    <t>Iraq</t>
  </si>
  <si>
    <r>
      <t>a</t>
    </r>
    <r>
      <rPr>
        <sz val="8"/>
        <color rgb="FF000000"/>
        <rFont val="Arial"/>
        <family val="2"/>
      </rPr>
      <t> 203.7</t>
    </r>
  </si>
  <si>
    <r>
      <t>a</t>
    </r>
    <r>
      <rPr>
        <sz val="8"/>
        <color rgb="FF000000"/>
        <rFont val="Arial"/>
        <family val="2"/>
      </rPr>
      <t> 99.2</t>
    </r>
  </si>
  <si>
    <t>Inde</t>
  </si>
  <si>
    <t>Corée du Nord</t>
  </si>
  <si>
    <t>Ouzbékistan</t>
  </si>
  <si>
    <t>Chine</t>
  </si>
  <si>
    <t>Géorgie</t>
  </si>
  <si>
    <t>Arménie</t>
  </si>
  <si>
    <t>Sri Lanka</t>
  </si>
  <si>
    <t>Azerbaïdjan</t>
  </si>
  <si>
    <t>Thaïlande</t>
  </si>
  <si>
    <t>Philippines</t>
  </si>
  <si>
    <t>Iran</t>
  </si>
  <si>
    <t>Bhoutan</t>
  </si>
  <si>
    <t>Kazakhstan</t>
  </si>
  <si>
    <t>Turkménistan</t>
  </si>
  <si>
    <t>Europe</t>
  </si>
  <si>
    <t>Ukraine</t>
  </si>
  <si>
    <t>Serbie</t>
  </si>
  <si>
    <r>
      <t>a</t>
    </r>
    <r>
      <rPr>
        <sz val="8"/>
        <color rgb="FF000000"/>
        <rFont val="Arial"/>
        <family val="2"/>
      </rPr>
      <t> 77.9</t>
    </r>
  </si>
  <si>
    <t>Kosovo</t>
  </si>
  <si>
    <t>Albanie</t>
  </si>
  <si>
    <t>Bosnie et Herzégovine</t>
  </si>
  <si>
    <t>Moldova</t>
  </si>
  <si>
    <t>Turquie</t>
  </si>
  <si>
    <t>Monténégro</t>
  </si>
  <si>
    <t>Bélarus</t>
  </si>
  <si>
    <t>Total</t>
  </si>
  <si>
    <r>
      <t>a</t>
    </r>
    <r>
      <rPr>
        <sz val="8"/>
        <color rgb="FF000000"/>
        <rFont val="Arial"/>
        <family val="2"/>
      </rPr>
      <t> Y compris remises de dette bilatérales négociées dans le cadre des accords du Club de Paris.</t>
    </r>
  </si>
  <si>
    <t>Organisations des Nations Unies</t>
  </si>
  <si>
    <t>Programme de l’ONU pour le développement (PNUD)</t>
  </si>
  <si>
    <t>Fonds de l’ONU pour l’enfance (UNICEF)</t>
  </si>
  <si>
    <t>Office de secours et de travaux pour les réfugiés de Palestine dans le Proche Orient (UNRWA)</t>
  </si>
  <si>
    <t>Entité des Nations Unies pour l'égalité des sexes et l'autonomisation de la femme (ONU Femmes)</t>
  </si>
  <si>
    <t>Fonds de l’ONU pour la population (FNUAP)</t>
  </si>
  <si>
    <t>Fonds international de développement agricole (FIDA)</t>
  </si>
  <si>
    <t>Haut Commissariat de l’ONU pour les réfugiés (HCR)</t>
  </si>
  <si>
    <t>Programme de l’ONU sur le VIH/SIDA (ONUSIDA)</t>
  </si>
  <si>
    <t>Programme alimentaire mondial (PAM)</t>
  </si>
  <si>
    <t>Fonds central pour les interventions d'urgence (CERF)</t>
  </si>
  <si>
    <t>Programme pour l’environnement (PNUE)</t>
  </si>
  <si>
    <t>Bureau de la coordination des affaires humanitaires (OCHA)</t>
  </si>
  <si>
    <t>Autres organisations des Nations Unies</t>
  </si>
  <si>
    <t>Institutions financières internationales</t>
  </si>
  <si>
    <r>
      <t>Association internationale de développement (IDA) </t>
    </r>
    <r>
      <rPr>
        <vertAlign val="superscript"/>
        <sz val="8"/>
        <color rgb="FF000000"/>
        <rFont val="Arial"/>
        <family val="2"/>
      </rPr>
      <t>c</t>
    </r>
  </si>
  <si>
    <r>
      <t>Fonds africain de développement (AfDF) </t>
    </r>
    <r>
      <rPr>
        <vertAlign val="superscript"/>
        <sz val="8"/>
        <color rgb="FF000000"/>
        <rFont val="Arial"/>
        <family val="2"/>
      </rPr>
      <t>c</t>
    </r>
  </si>
  <si>
    <t>Banque asiatique d'investissement dans les infrastructures (BAII)</t>
  </si>
  <si>
    <t>Autres fonds et banques de développement</t>
  </si>
  <si>
    <t>Autres organisations internationales</t>
  </si>
  <si>
    <t>Green Climate Fund (GCF)</t>
  </si>
  <si>
    <t>Fonds pour l'environnement mondial (FEM)</t>
  </si>
  <si>
    <t>Le Fonds mondial de lutte contre le sida, la tuberculose et le paludisme</t>
  </si>
  <si>
    <t>Groupe consultatif pour la recherche agricole internationale (CGIAR)</t>
  </si>
  <si>
    <t>Centre pour le contrôle démocratique des forces armées Genève (DCAF)</t>
  </si>
  <si>
    <t>Centre international de déminage humanitaire Genève (GICHD)</t>
  </si>
  <si>
    <t>Autres institutions</t>
  </si>
  <si>
    <t>Total APD multilatérale</t>
  </si>
  <si>
    <t>Organisation de l’ONU pour le développement industriel (ONUDI)</t>
  </si>
  <si>
    <t>Institut de Recherche des Nations Unies pour le Développement Social (UNRISD)</t>
  </si>
  <si>
    <t>Institut des Nations Unies pour la Formation et la Recherche (UNITAR)</t>
  </si>
  <si>
    <t>Fonds de contributions volontaires de l'ONU pour la coopération technique dans le domaine des droits de l’homme (UNVFTC)</t>
  </si>
  <si>
    <t>Institut international de planification de l’éducation (IIPE)</t>
  </si>
  <si>
    <t>Fonds de développement de l'ONU pour les femmes (UNIFEM)</t>
  </si>
  <si>
    <t>Bureau international d’éducation (BIE)</t>
  </si>
  <si>
    <t>Fonds asiatique de développement (AsDF)</t>
  </si>
  <si>
    <t>Banque africaine de développement (BAfD)</t>
  </si>
  <si>
    <t>Banque asiatique de développement (BAsD)</t>
  </si>
  <si>
    <t>Société financière internationale (SFI)</t>
  </si>
  <si>
    <t>Banque mondiale</t>
  </si>
  <si>
    <t>Organisation internationale de la Francophonie (OIF)</t>
  </si>
  <si>
    <t>Protocole de Montréal</t>
  </si>
  <si>
    <t>Institut international pour la démocratie et l'assistance électorale (IDEA)</t>
  </si>
  <si>
    <t>Organisation internationale des migrations (OIM)</t>
  </si>
  <si>
    <t>Nouveau Partenariat pour le développement de l’Afrique (NEPAD)</t>
  </si>
  <si>
    <t>Union internationale pour la conservation de la nature (UICN)</t>
  </si>
  <si>
    <t>Département fédéral des affaires étrangères DFAE</t>
  </si>
  <si>
    <t>Direction du développement et de la coopération DDC</t>
  </si>
  <si>
    <t>Freiburgstrasse 130</t>
  </si>
  <si>
    <t>3003 Berne, Suisse</t>
  </si>
  <si>
    <t>stats.sdc@eda.admin.ch</t>
  </si>
  <si>
    <t>Contenu</t>
  </si>
  <si>
    <r>
      <t>Programmes spéciaux de l'Organisation mondiale de la santé (OMS) </t>
    </r>
    <r>
      <rPr>
        <vertAlign val="superscript"/>
        <sz val="8"/>
        <color rgb="FF000000"/>
        <rFont val="Arial"/>
        <family val="2"/>
      </rPr>
      <t>a</t>
    </r>
  </si>
  <si>
    <t>Agence internationale de l'énergie atomique (AIEA) - Fonds de Coopération Technique</t>
  </si>
  <si>
    <t>Convention sur la lutte contre la désertification (UNCCD)</t>
  </si>
  <si>
    <t>Fonds de contributions volontaires des Nations Unies pour les victimes de la torture (UNVFVT)</t>
  </si>
  <si>
    <t>Banque interaméricaine de développement (BID)</t>
  </si>
  <si>
    <t>Fonds monétaire international (FMI) - Aide d’urgence après un conflit (EPCA)</t>
  </si>
  <si>
    <t>Banque européenne pour la reconstruction et le développement (BERD) - coopération technique et fonds spéciaux (pays éligibles à l'APD)</t>
  </si>
  <si>
    <t>Banque européenne pour la reconstruction et le développement (BERD)</t>
  </si>
  <si>
    <t>Fonds monétaire international (FMI) - Fonds fiduciaire en faveur des pays pauvres très endettés (PPTE)</t>
  </si>
  <si>
    <t>Banque interaméricaine de développement (BID) - Fonds spécial</t>
  </si>
  <si>
    <t>Société interaméricaine d'investissement (IIC)</t>
  </si>
  <si>
    <t>Agence multilatérale de garantie des investissements (AMGI)</t>
  </si>
  <si>
    <t>Fonds monétaire international (FMI) - Facilité pour la réduction de la pauvreté et pour la croissance (FRPC)</t>
  </si>
  <si>
    <t>Fonds pour l'environnement mondial (FEM) - Fonds pour les pays les moins avancés (FPMA)</t>
  </si>
  <si>
    <t>Fonds mondial pour l’engagement de la communauté et la résilience (GCERF)</t>
  </si>
  <si>
    <t>Fonds pour l'environnement mondial (FEM) - Fonds spécial pour les changements climatiques (FSpCC)</t>
  </si>
  <si>
    <t>Organisation mondiale du commerce (MOC) - Centre consultatif sur la législation de l'OMC (CCLO)</t>
  </si>
  <si>
    <t>Club du Sahel et de l’Afrique de l’Ouest (CSAO)</t>
  </si>
  <si>
    <t>OCDE Centre de développement</t>
  </si>
  <si>
    <t>Groupe d'experts intergouvernemental sur l'évolution du climat (GIEC)</t>
  </si>
  <si>
    <t>Convention sur le commerce international des espèces de faune et de flore sauvages menacées d'extinction (CITES)</t>
  </si>
  <si>
    <t>Organisation Internationale des Bois Tropicaux (OIBT)</t>
  </si>
  <si>
    <t>Comité consultatif international du coton (CCIC)</t>
  </si>
  <si>
    <t>Fonds stratégique pour le climat (FSC)</t>
  </si>
  <si>
    <t>Centre for Agriculture and Bioscience International (CABI)</t>
  </si>
  <si>
    <t>Centre du commerce international (CCI)</t>
  </si>
  <si>
    <t>Afrique, régional</t>
  </si>
  <si>
    <t>Amérique latine, régional</t>
  </si>
  <si>
    <t>Asie, régional</t>
  </si>
  <si>
    <t>Europe, régional</t>
  </si>
  <si>
    <t>Contributions et projets globaux</t>
  </si>
  <si>
    <t/>
  </si>
  <si>
    <t>Fonds d’équipement des Nations unies (FENU)</t>
  </si>
  <si>
    <t>État au 10.04.2019</t>
  </si>
  <si>
    <t>0.44 %</t>
  </si>
  <si>
    <t>APD Confédération en % des dépenses de la Confédération</t>
  </si>
  <si>
    <t>SECO - Contributions aux organisations internationales</t>
  </si>
  <si>
    <t>Office fédéral de l'agriculture (OFAG)</t>
  </si>
  <si>
    <t>Département fédéral de justice et police (DFJP)</t>
  </si>
  <si>
    <t>Département fédéral de l'environnement, des transports, de l'énergie et de la communication (DETEC)</t>
  </si>
  <si>
    <t>Office fédéral de l'énergie (OFEN)</t>
  </si>
  <si>
    <t>Office fédéral de la communication (OFCOM)</t>
  </si>
  <si>
    <t>Département fédéral de l'intérieur (DFI)</t>
  </si>
  <si>
    <t>Office fédéral de la santé publique (OFSP)</t>
  </si>
  <si>
    <t>Office fédéral sécurité alimentaire et affaires vétérinaires (OSAV)</t>
  </si>
  <si>
    <t>Département fédéral des finances (DFF)</t>
  </si>
  <si>
    <t>Direction du développement et de
la coopération (DDC)</t>
  </si>
  <si>
    <t>Autres DFAE</t>
  </si>
  <si>
    <t>SEFRI - Swissuniversities Development and Cooperation Network (SUDAC)</t>
  </si>
  <si>
    <t>APD total</t>
  </si>
  <si>
    <t>APD hors asile en % du revenu national brut (RNB)</t>
  </si>
  <si>
    <r>
      <t>a</t>
    </r>
    <r>
      <rPr>
        <sz val="8"/>
        <rFont val="Arial"/>
        <family val="2"/>
      </rPr>
      <t> Part dédiée à la coopération internationale des représentations suisses à l'étranger; présentée séparément à partir de 2017  </t>
    </r>
  </si>
  <si>
    <r>
      <t>Réseau extérieur </t>
    </r>
    <r>
      <rPr>
        <vertAlign val="superscript"/>
        <sz val="8"/>
        <color rgb="FF000000"/>
        <rFont val="Arial"/>
        <family val="2"/>
      </rPr>
      <t>a</t>
    </r>
  </si>
  <si>
    <t>Office des Nations Unies contre la drogue et le crime (ONUDC)</t>
  </si>
  <si>
    <t>SEFRI - Bourses à des étudiants étrangers en Suisse</t>
  </si>
  <si>
    <t>MétéoSuisse</t>
  </si>
  <si>
    <t>Macédoine du Nord</t>
  </si>
  <si>
    <t>0.49 %</t>
  </si>
  <si>
    <t>0.51 %</t>
  </si>
  <si>
    <t>0.53 %</t>
  </si>
  <si>
    <t>Total APD</t>
  </si>
  <si>
    <t>d</t>
  </si>
  <si>
    <t>Volontaires des Nations unies (UNV)</t>
  </si>
  <si>
    <t>Organisation des Nations Unies (ONU)</t>
  </si>
  <si>
    <t>Organisation pour l'alimentation et l'agriculture (FAO)</t>
  </si>
  <si>
    <t>Haut-Commissariat des Nations unies aux droits de l'homme (contributions extrabudgétaires uniquement) (HCDH)</t>
  </si>
  <si>
    <t>Organisation internationale du Travail (OIT)</t>
  </si>
  <si>
    <t>Organisation des Nations Unies pour l'éducation, la science et la culture (UNESCO)</t>
  </si>
  <si>
    <t>Fonds des Nations Unies pour la consolidation de la paix (Guichet un: contributions sans conditions) (PBF)</t>
  </si>
  <si>
    <t>Agence internationale de l'énergie atomique - contributions obligatoires (AIEA)</t>
  </si>
  <si>
    <t>Union internationale des télécommunications (UIT)</t>
  </si>
  <si>
    <t>Commission Economique des Nations Unies pour l’Europe (contributions extrabudgétaires uniquement) (CEE-ONU)</t>
  </si>
  <si>
    <t>Convention-cadre des Nations Unies sur les changements climatiques (CCNUCC)</t>
  </si>
  <si>
    <t>Organisation mondiale du tourisme (OMT)</t>
  </si>
  <si>
    <t>Union postale universelle (UPU)</t>
  </si>
  <si>
    <t>Organisation météorologique mondiale (OMM)</t>
  </si>
  <si>
    <t>Institut des Nations Unies pour la recherche sur le désarmement (UNIDIR)</t>
  </si>
  <si>
    <r>
      <t>Organisations de l'ONU, contributions comptabilisées en partie dans l'APD </t>
    </r>
    <r>
      <rPr>
        <b/>
        <vertAlign val="superscript"/>
        <sz val="8"/>
        <color rgb="FF000000"/>
        <rFont val="Arial"/>
        <family val="2"/>
      </rPr>
      <t>b</t>
    </r>
  </si>
  <si>
    <r>
      <t>Fonds africain de développement (AfDF) </t>
    </r>
    <r>
      <rPr>
        <vertAlign val="superscript"/>
        <sz val="8"/>
        <rFont val="Arial"/>
        <family val="2"/>
      </rPr>
      <t>c</t>
    </r>
  </si>
  <si>
    <r>
      <t>Association internationale de développement (IDA) </t>
    </r>
    <r>
      <rPr>
        <vertAlign val="superscript"/>
        <sz val="8"/>
        <rFont val="Arial"/>
        <family val="2"/>
      </rPr>
      <t>c</t>
    </r>
  </si>
  <si>
    <t>Organisation pour la coopération et la Sécurité en Europe (OSCE)</t>
  </si>
  <si>
    <t>Office fédéral de la Statistique (OFS)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</si>
  <si>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> Sans la contribution générale à l'OMS, qui n'est comptabilisée qu'en partie (voir note b).</t>
    </r>
  </si>
  <si>
    <r>
      <rPr>
        <vertAlign val="superscript"/>
        <sz val="8"/>
        <color rgb="FF000000"/>
        <rFont val="Arial"/>
        <family val="2"/>
      </rPr>
      <t>b</t>
    </r>
    <r>
      <rPr>
        <sz val="8"/>
        <color rgb="FF000000"/>
        <rFont val="Arial"/>
        <family val="2"/>
      </rPr>
      <t> Pourcentages appliqués selon les directives du CAD.</t>
    </r>
  </si>
  <si>
    <r>
      <rPr>
        <vertAlign val="superscript"/>
        <sz val="8"/>
        <color rgb="FF000000"/>
        <rFont val="Arial"/>
        <family val="2"/>
      </rPr>
      <t>c</t>
    </r>
    <r>
      <rPr>
        <sz val="8"/>
        <color rgb="FF000000"/>
        <rFont val="Arial"/>
        <family val="2"/>
      </rPr>
      <t> Y compris initiative d’allégement de la dette multilatérale (MDRI).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</si>
  <si>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> Sans la contribution générale à l'OMS, qui n'est comptabilisée qu'en partie (voir note b).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</si>
  <si>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> Y compris initiative d’allégement de la dette multilatérale (MDRI).</t>
    </r>
  </si>
  <si>
    <r>
      <rPr>
        <vertAlign val="superscript"/>
        <sz val="8"/>
        <color rgb="FF000000"/>
        <rFont val="Arial"/>
        <family val="2"/>
      </rPr>
      <t>d</t>
    </r>
    <r>
      <rPr>
        <sz val="8"/>
        <color rgb="FF000000"/>
        <rFont val="Arial"/>
        <family val="2"/>
      </rPr>
      <t xml:space="preserve"> La comptabilisation APD est effectuée sur la base des </t>
    </r>
    <r>
      <rPr>
        <i/>
        <sz val="8"/>
        <color rgb="FF000000"/>
        <rFont val="Arial"/>
        <family val="2"/>
      </rPr>
      <t>promissory notes</t>
    </r>
    <r>
      <rPr>
        <sz val="8"/>
        <color rgb="FF000000"/>
        <rFont val="Arial"/>
        <family val="2"/>
      </rPr>
      <t xml:space="preserve"> (billets à ordre) et non du paiement effectif, conformément aux directives du CAD.</t>
    </r>
  </si>
  <si>
    <t>Conseil de l’Europe (CdE)</t>
  </si>
  <si>
    <t>APD hors coût d'asile en Suisse en % du RNB</t>
  </si>
  <si>
    <t>Organisation mondiale de la santé - contributions obligatoires (OMS)</t>
  </si>
  <si>
    <r>
      <t>a</t>
    </r>
    <r>
      <rPr>
        <sz val="8"/>
        <rFont val="Arial"/>
        <family val="2"/>
      </rPr>
      <t> Part dédiée à la coopération internationale des représentations suisses à l'étranger</t>
    </r>
  </si>
  <si>
    <t>Fonds d'adaptation climatique</t>
  </si>
  <si>
    <t>Centre international de recherche sur le cancer (CIRC)</t>
  </si>
  <si>
    <t>Secrétariat d'Etat à l'économie (SECO) - Coopération et développement économiques</t>
  </si>
  <si>
    <t>Prêts et participations aux pays en développement </t>
  </si>
  <si>
    <r>
      <t xml:space="preserve">SECO - Remboursement de prêts </t>
    </r>
    <r>
      <rPr>
        <vertAlign val="superscript"/>
        <sz val="8"/>
        <color rgb="FF000000"/>
        <rFont val="Arial"/>
        <family val="2"/>
      </rPr>
      <t>b</t>
    </r>
  </si>
  <si>
    <r>
      <t xml:space="preserve">b </t>
    </r>
    <r>
      <rPr>
        <sz val="8"/>
        <rFont val="Arial"/>
        <family val="2"/>
      </rPr>
      <t>Les remboursements de prêts souverains (SECO) viennent en diminution de l’APD selon la méthodologie basée sur les flux appliquée jusqu’en 2017. La méthode de l’équivalent-don introduite en 2018 n’intègre plus ces remboursements dans l’APD.</t>
    </r>
  </si>
  <si>
    <t>Eswatini</t>
  </si>
  <si>
    <t>Venezuela</t>
  </si>
  <si>
    <t>Panama</t>
  </si>
  <si>
    <t>0.45 %</t>
  </si>
  <si>
    <t>0.41 %</t>
  </si>
  <si>
    <r>
      <t>Organisations de l'ONU, contributions comptabilisées en partie dans l'APD </t>
    </r>
    <r>
      <rPr>
        <vertAlign val="superscript"/>
        <sz val="8"/>
        <color rgb="FF000000"/>
        <rFont val="Arial"/>
        <family val="2"/>
      </rPr>
      <t>b</t>
    </r>
  </si>
  <si>
    <t>Fonds monétaire international (FMI) - Fonds fiduciaire d’assistance et de riposte aux catastrophes (ARC)</t>
  </si>
  <si>
    <t>Gavi, l'Alliance du Vaccin</t>
  </si>
  <si>
    <t>Forum sur l’Administration Fiscale Africaine (ATAF)</t>
  </si>
  <si>
    <t>Organisation mondiale de la santé animale (OIE)</t>
  </si>
  <si>
    <t>Bureau des Nations Unies pour la réduction des risques des catastrophes (UNDRR)</t>
  </si>
  <si>
    <t>Opérations de maintien de la paix des Nations unies (UNDPO)</t>
  </si>
  <si>
    <t>Département des affaires politiques et de la consolidation de la paix - fonds fiduciaire de soutien aux affaires politiques (UNDPPA-SZA)</t>
  </si>
  <si>
    <t>2.77 %</t>
  </si>
  <si>
    <t>2.71 %</t>
  </si>
  <si>
    <t>2.96 %</t>
  </si>
  <si>
    <t>2.47 %</t>
  </si>
  <si>
    <t>3.30 %</t>
  </si>
  <si>
    <t>3.54 %</t>
  </si>
  <si>
    <t>4.02 %</t>
  </si>
  <si>
    <t>3.70 %</t>
  </si>
  <si>
    <t>3.10 %</t>
  </si>
  <si>
    <t>3.53 %</t>
  </si>
  <si>
    <t>3.94 %</t>
  </si>
  <si>
    <t>3.69 %</t>
  </si>
  <si>
    <t>3.95 %</t>
  </si>
  <si>
    <t>4.19 %</t>
  </si>
  <si>
    <t>4.26 %</t>
  </si>
  <si>
    <t>4.62 %</t>
  </si>
  <si>
    <t>4.72 %</t>
  </si>
  <si>
    <t>4.79 %</t>
  </si>
  <si>
    <t>4.16 %</t>
  </si>
  <si>
    <t>4.06 %</t>
  </si>
  <si>
    <t>3.56 %</t>
  </si>
  <si>
    <t>1.24 %</t>
  </si>
  <si>
    <t>1.23 %</t>
  </si>
  <si>
    <t>1.25 %</t>
  </si>
  <si>
    <t>1.10 %</t>
  </si>
  <si>
    <t>1.37 %</t>
  </si>
  <si>
    <t>1.47 %</t>
  </si>
  <si>
    <t>1.66 %</t>
  </si>
  <si>
    <t>1.54 %</t>
  </si>
  <si>
    <t>1.40 %</t>
  </si>
  <si>
    <t>1.51 %</t>
  </si>
  <si>
    <t>1.55 %</t>
  </si>
  <si>
    <t>1.68 %</t>
  </si>
  <si>
    <t>1.75 %</t>
  </si>
  <si>
    <t>1.73 %</t>
  </si>
  <si>
    <t>1.88 %</t>
  </si>
  <si>
    <t>1.96 %</t>
  </si>
  <si>
    <t>2.02 %</t>
  </si>
  <si>
    <t>1.69 %</t>
  </si>
  <si>
    <t>www.dfae.admin.ch/statistiques</t>
  </si>
  <si>
    <t>Service spécialisé Statistiques du financement du développement</t>
  </si>
  <si>
    <t>Source: DDC Service spécialisé Statistiques du financement du développement</t>
  </si>
  <si>
    <t>Évolution de l'aide publique au développement (APD) et des dons privés des ONG de la Suisse 1960 - 2021 (mio CHF)</t>
  </si>
  <si>
    <t>0.40 %</t>
  </si>
  <si>
    <t>1.60 %</t>
  </si>
  <si>
    <t>1.74 %</t>
  </si>
  <si>
    <t>0.08 %</t>
  </si>
  <si>
    <t>0.07 %</t>
  </si>
  <si>
    <t>1.70 %</t>
  </si>
  <si>
    <t>Division Paix et droits de l’homme (DPDH)</t>
  </si>
  <si>
    <t>Aide publique au développement (APD) de la Suisse 2020 - 2021 (mio CHF)</t>
  </si>
  <si>
    <t>Aide publique au développement (APD) de la Suisse 2013 - 2021 (mio CHF)</t>
  </si>
  <si>
    <t>Répartition géographique de l’APD bilatérale de la Suisse par continents et pays 1960 - 2021 (mio CHF)</t>
  </si>
  <si>
    <t>APD multilatérale de la Suisse par organisation 2000 - 2021 (mio CHF)</t>
  </si>
  <si>
    <t>Fonds des Nations Unies pour la consolidation de la paix (PBF)</t>
  </si>
  <si>
    <r>
      <t xml:space="preserve">Coefficient
APD </t>
    </r>
    <r>
      <rPr>
        <b/>
        <vertAlign val="superscript"/>
        <sz val="9"/>
        <color rgb="FF000000"/>
        <rFont val="Arial"/>
        <family val="2"/>
      </rPr>
      <t>b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</si>
  <si>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 Pourcentages appliqués selon les directives du CAD. Les coefficients indiqués sont ceux actuellement applicables mais peuvent avoir été différents pour les années antérieures.</t>
    </r>
  </si>
  <si>
    <t>APD multilatérale de la Suisse par organisation 2020 - 2021 (mio CHF)</t>
  </si>
  <si>
    <t>Évolution de l'aide publique au développement (APD) et des dons privés des ONG de la Suisse 1960 - 2021 (mio CHF) - simplifié</t>
  </si>
  <si>
    <t>Évolution de l'aide publique au développement (APD) et des dons privés des ONG de la Suisse 1960 - 2021 (mio CHF) - détaillé</t>
  </si>
  <si>
    <t>APD multilatérale de la Suisse par organisation 2020 - 2021 (mio CHF) - simplifié</t>
  </si>
  <si>
    <t>APD multilatérale de la Suisse par organisation 2000 - 2021 (mio CHF) - détaillé</t>
  </si>
  <si>
    <t>Canton</t>
  </si>
  <si>
    <t>Communes</t>
  </si>
  <si>
    <t>Genève</t>
  </si>
  <si>
    <t>Jura</t>
  </si>
  <si>
    <t>Neuchâtel</t>
  </si>
  <si>
    <t>Schwyz</t>
  </si>
  <si>
    <t>Tessin</t>
  </si>
  <si>
    <t>Uri</t>
  </si>
  <si>
    <t>Vaud</t>
  </si>
  <si>
    <t>Frais d'asile à la charge des cantons (école)</t>
  </si>
  <si>
    <t>Argovie</t>
  </si>
  <si>
    <t>Appenzell Rh.-Ext.</t>
  </si>
  <si>
    <t>Appenzell Rh.-Int.</t>
  </si>
  <si>
    <t>Bâle-Campagne</t>
  </si>
  <si>
    <t>Bâle-Ville</t>
  </si>
  <si>
    <t>Berne</t>
  </si>
  <si>
    <t>Fribourg</t>
  </si>
  <si>
    <t>Glaris</t>
  </si>
  <si>
    <t>Grisons</t>
  </si>
  <si>
    <t>Lucerne</t>
  </si>
  <si>
    <t>Nidwald</t>
  </si>
  <si>
    <t>Obwald</t>
  </si>
  <si>
    <t>Schaffhouse</t>
  </si>
  <si>
    <t>Soleure</t>
  </si>
  <si>
    <t>Saint-Gall</t>
  </si>
  <si>
    <t>Thurgovie</t>
  </si>
  <si>
    <t>Valais</t>
  </si>
  <si>
    <t>Zoug</t>
  </si>
  <si>
    <t>Zurich</t>
  </si>
  <si>
    <t>dont: Frais d'asile à la charge des cantons (école)</t>
  </si>
  <si>
    <t>Cantons et communes</t>
  </si>
  <si>
    <r>
      <t xml:space="preserve">b </t>
    </r>
    <r>
      <rPr>
        <sz val="8"/>
        <rFont val="Arial"/>
        <family val="2"/>
      </rPr>
      <t>Dépenses selon le modèle SFP (AFF).</t>
    </r>
  </si>
  <si>
    <r>
      <t>Revenu national brut (RNB) </t>
    </r>
    <r>
      <rPr>
        <vertAlign val="superscript"/>
        <sz val="8"/>
        <rFont val="Arial"/>
        <family val="2"/>
      </rPr>
      <t>a</t>
    </r>
  </si>
  <si>
    <r>
      <t>APD en % des dépenses publiques </t>
    </r>
    <r>
      <rPr>
        <vertAlign val="superscript"/>
        <sz val="8"/>
        <rFont val="Arial"/>
        <family val="2"/>
      </rPr>
      <t>b</t>
    </r>
  </si>
  <si>
    <t>0.50 %</t>
  </si>
  <si>
    <t>3.81 %</t>
  </si>
  <si>
    <t>Cantons et Communes</t>
  </si>
  <si>
    <t>Fonds d’affectation spéciale de réponse et de relèvement face à la COVID-19</t>
  </si>
  <si>
    <t>Plan stratégique de préparation et d'intervention - SPRP (OMS)</t>
  </si>
  <si>
    <t>Aide publique au développement des cantons et communes 2010 - 2021 (en milliers CHF)</t>
  </si>
  <si>
    <t xml:space="preserve">État au </t>
  </si>
  <si>
    <t>État au 21.12.2022</t>
  </si>
  <si>
    <t>T07-21.12.22-fr</t>
  </si>
  <si>
    <t>T04d-21.12.22-fr</t>
  </si>
  <si>
    <t>T04s-21.12.22-fr</t>
  </si>
  <si>
    <t>T03-21.12.22-fr</t>
  </si>
  <si>
    <t>T02d-21.12.22-fr</t>
  </si>
  <si>
    <t>T02s-21.12.22-fr</t>
  </si>
  <si>
    <t>T01d-21.12.22-fr</t>
  </si>
  <si>
    <t>T01s-21.12.22-fr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</si>
  <si>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> Données de l’Office fédéral de la statistique (OFS) selon l’ancien Système européen des comptes (SEC 95) jusqu’en 2012. RNB à partir de 2013 selon le nouveau Système européen des comptes (SEC 2010): 2013-2016 état au 27.08.2019, 2017-2020 selon la révision de l’OFS du 26.08.2021, 2021 selon l'OFS du 30.08.2022.</t>
    </r>
  </si>
  <si>
    <r>
      <t>a </t>
    </r>
    <r>
      <rPr>
        <sz val="8"/>
        <rFont val="Arial"/>
        <family val="2"/>
      </rPr>
      <t>Données de l’Office fédéral de la statistique (OFS) selon l’ancien Système européen des comptes (SEC 95) jusqu’en 2012. RNB à partir de 2013 selon le nouveau Système européen des comptes (SEC 2010): 2013-2016 état au 27.08.2019, 2017-2020 selon la révision de l’OFS du 26.08.2021, 2021 selon l'OFS du 30.08.2022.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</si>
</sst>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"/>
    <numFmt numFmtId="165" formatCode="_ * #,##0.0_ ;_ * \-#,##0.0_ ;_ * &quot;-&quot;??_ ;_ @_ "/>
    <numFmt numFmtId="166" formatCode="_ * #,##0.0_ ;_ * \-#,##0.0_ ;_ * &quot;-&quot;?_ ;_ @_ "/>
    <numFmt numFmtId="167" formatCode="0.0"/>
    <numFmt numFmtId="168" formatCode="0.00\ %"/>
    <numFmt numFmtId="169" formatCode="#,##0;\ \-0;\ \-;\ @"/>
  </numFmts>
  <fonts count="3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b/>
      <sz val="13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9"/>
      <color rgb="FF000000"/>
      <name val="Arial"/>
      <family val="2"/>
    </font>
    <font>
      <i/>
      <vertAlign val="superscript"/>
      <sz val="8"/>
      <color rgb="FF000000"/>
      <name val="Arial"/>
      <family val="2"/>
    </font>
    <font>
      <sz val="12"/>
      <color rgb="FFFF0000"/>
      <name val="Arial"/>
      <family val="2"/>
    </font>
    <font>
      <b/>
      <sz val="13"/>
      <color rgb="FF000000"/>
      <name val="Arial"/>
      <family val="2"/>
    </font>
    <font>
      <b/>
      <vertAlign val="superscript"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1" fillId="0" borderId="0"/>
    <xf numFmtId="0" fontId="23" fillId="0" borderId="0" applyNumberFormat="0" applyFill="0" applyBorder="0" applyAlignment="0" applyProtection="0"/>
    <xf numFmtId="0" fontId="17" fillId="0" borderId="0"/>
    <xf numFmtId="0" fontId="11" fillId="0" borderId="0"/>
    <xf numFmtId="0" fontId="37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</cellStyleXfs>
  <cellXfs count="296">
    <xf numFmtId="0" fontId="0" fillId="0" borderId="0" xfId="0"/>
    <xf numFmtId="0" fontId="3" fillId="2" borderId="0" xfId="3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7" fillId="3" borderId="1" xfId="3" applyFont="1" applyFill="1" applyBorder="1" applyAlignment="1">
      <alignment horizontal="left" vertical="center"/>
    </xf>
    <xf numFmtId="164" fontId="7" fillId="3" borderId="1" xfId="3" applyNumberFormat="1" applyFont="1" applyFill="1" applyBorder="1" applyAlignment="1">
      <alignment horizontal="right" vertical="center" wrapText="1"/>
    </xf>
    <xf numFmtId="0" fontId="8" fillId="4" borderId="0" xfId="0" applyNumberFormat="1" applyFont="1" applyFill="1" applyBorder="1" applyAlignment="1">
      <alignment horizontal="left" vertical="center" wrapText="1"/>
    </xf>
    <xf numFmtId="165" fontId="8" fillId="4" borderId="0" xfId="1" applyNumberFormat="1" applyFont="1" applyFill="1" applyBorder="1" applyAlignment="1">
      <alignment horizontal="right" vertical="center" wrapText="1"/>
    </xf>
    <xf numFmtId="3" fontId="8" fillId="4" borderId="0" xfId="0" applyNumberFormat="1" applyFont="1" applyFill="1" applyBorder="1" applyAlignment="1">
      <alignment horizontal="righ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wrapText="1"/>
    </xf>
    <xf numFmtId="0" fontId="8" fillId="4" borderId="0" xfId="2" applyNumberFormat="1" applyFont="1" applyFill="1" applyBorder="1" applyAlignment="1">
      <alignment horizontal="left" vertical="center" wrapText="1"/>
    </xf>
    <xf numFmtId="10" fontId="8" fillId="4" borderId="0" xfId="2" applyNumberFormat="1" applyFont="1" applyFill="1" applyBorder="1" applyAlignment="1">
      <alignment horizontal="right" vertical="center" wrapText="1"/>
    </xf>
    <xf numFmtId="0" fontId="7" fillId="3" borderId="0" xfId="3" applyFont="1" applyFill="1" applyBorder="1" applyAlignment="1">
      <alignment horizontal="left" vertical="center"/>
    </xf>
    <xf numFmtId="164" fontId="7" fillId="3" borderId="0" xfId="3" applyNumberFormat="1" applyFont="1" applyFill="1" applyBorder="1" applyAlignment="1">
      <alignment horizontal="right" vertical="center" wrapText="1"/>
    </xf>
    <xf numFmtId="0" fontId="8" fillId="4" borderId="2" xfId="2" applyNumberFormat="1" applyFont="1" applyFill="1" applyBorder="1" applyAlignment="1">
      <alignment horizontal="left" vertical="center"/>
    </xf>
    <xf numFmtId="10" fontId="8" fillId="4" borderId="2" xfId="2" applyNumberFormat="1" applyFont="1" applyFill="1" applyBorder="1" applyAlignment="1">
      <alignment horizontal="right" vertical="center"/>
    </xf>
    <xf numFmtId="0" fontId="8" fillId="4" borderId="0" xfId="2" applyNumberFormat="1" applyFont="1" applyFill="1" applyBorder="1" applyAlignment="1">
      <alignment horizontal="left" vertical="center"/>
    </xf>
    <xf numFmtId="10" fontId="8" fillId="4" borderId="0" xfId="2" applyNumberFormat="1" applyFont="1" applyFill="1" applyBorder="1" applyAlignment="1">
      <alignment horizontal="right" vertical="center"/>
    </xf>
    <xf numFmtId="0" fontId="10" fillId="0" borderId="0" xfId="0" applyFont="1"/>
    <xf numFmtId="0" fontId="10" fillId="6" borderId="0" xfId="0" applyFont="1" applyFill="1"/>
    <xf numFmtId="0" fontId="8" fillId="0" borderId="0" xfId="0" applyFont="1"/>
    <xf numFmtId="0" fontId="2" fillId="2" borderId="2" xfId="3" applyFont="1" applyFill="1" applyBorder="1" applyAlignment="1">
      <alignment vertical="top"/>
    </xf>
    <xf numFmtId="0" fontId="11" fillId="2" borderId="2" xfId="0" applyFont="1" applyFill="1" applyBorder="1"/>
    <xf numFmtId="0" fontId="0" fillId="2" borderId="2" xfId="0" applyFill="1" applyBorder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5" fillId="0" borderId="2" xfId="0" applyNumberFormat="1" applyFont="1" applyFill="1" applyBorder="1" applyAlignment="1">
      <alignment horizontal="left" vertical="center" wrapText="1"/>
    </xf>
    <xf numFmtId="165" fontId="7" fillId="3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65" fontId="7" fillId="3" borderId="0" xfId="1" applyNumberFormat="1" applyFont="1" applyFill="1" applyBorder="1" applyAlignment="1">
      <alignment horizontal="right" vertical="center" wrapText="1"/>
    </xf>
    <xf numFmtId="0" fontId="0" fillId="2" borderId="2" xfId="3" applyFont="1" applyFill="1" applyBorder="1" applyAlignment="1">
      <alignment vertical="top"/>
    </xf>
    <xf numFmtId="0" fontId="1" fillId="2" borderId="2" xfId="3" applyFill="1" applyBorder="1" applyAlignment="1">
      <alignment vertical="top"/>
    </xf>
    <xf numFmtId="0" fontId="1" fillId="0" borderId="0" xfId="3"/>
    <xf numFmtId="0" fontId="15" fillId="6" borderId="0" xfId="3" applyFont="1" applyFill="1" applyBorder="1" applyAlignment="1">
      <alignment vertical="center"/>
    </xf>
    <xf numFmtId="0" fontId="13" fillId="6" borderId="0" xfId="3" applyFont="1" applyFill="1" applyBorder="1" applyAlignment="1">
      <alignment vertical="top"/>
    </xf>
    <xf numFmtId="0" fontId="16" fillId="0" borderId="7" xfId="3" applyFont="1" applyFill="1" applyBorder="1" applyAlignment="1">
      <alignment horizontal="right" wrapText="1"/>
    </xf>
    <xf numFmtId="0" fontId="16" fillId="0" borderId="0" xfId="3" applyFont="1" applyFill="1" applyBorder="1" applyAlignment="1">
      <alignment horizontal="right" wrapText="1"/>
    </xf>
    <xf numFmtId="167" fontId="1" fillId="0" borderId="0" xfId="3" applyNumberFormat="1"/>
    <xf numFmtId="0" fontId="10" fillId="0" borderId="0" xfId="0" applyFont="1" applyBorder="1"/>
    <xf numFmtId="0" fontId="10" fillId="0" borderId="7" xfId="0" applyFont="1" applyBorder="1"/>
    <xf numFmtId="0" fontId="10" fillId="0" borderId="3" xfId="0" applyFont="1" applyBorder="1"/>
    <xf numFmtId="0" fontId="2" fillId="7" borderId="0" xfId="3" applyFont="1" applyFill="1" applyBorder="1" applyAlignment="1">
      <alignment horizontal="left"/>
    </xf>
    <xf numFmtId="164" fontId="2" fillId="7" borderId="7" xfId="3" applyNumberFormat="1" applyFont="1" applyFill="1" applyBorder="1" applyAlignment="1">
      <alignment horizontal="right" wrapText="1"/>
    </xf>
    <xf numFmtId="164" fontId="2" fillId="7" borderId="0" xfId="3" applyNumberFormat="1" applyFont="1" applyFill="1" applyBorder="1" applyAlignment="1">
      <alignment horizontal="right" wrapText="1"/>
    </xf>
    <xf numFmtId="164" fontId="2" fillId="7" borderId="3" xfId="3" applyNumberFormat="1" applyFont="1" applyFill="1" applyBorder="1" applyAlignment="1">
      <alignment horizontal="right" wrapText="1"/>
    </xf>
    <xf numFmtId="0" fontId="7" fillId="3" borderId="0" xfId="3" applyFont="1" applyFill="1" applyBorder="1" applyAlignment="1">
      <alignment horizontal="left"/>
    </xf>
    <xf numFmtId="164" fontId="7" fillId="3" borderId="7" xfId="3" applyNumberFormat="1" applyFont="1" applyFill="1" applyBorder="1" applyAlignment="1">
      <alignment horizontal="right" wrapText="1"/>
    </xf>
    <xf numFmtId="164" fontId="7" fillId="3" borderId="0" xfId="3" applyNumberFormat="1" applyFont="1" applyFill="1" applyBorder="1" applyAlignment="1">
      <alignment horizontal="right" wrapText="1"/>
    </xf>
    <xf numFmtId="164" fontId="7" fillId="3" borderId="3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left"/>
    </xf>
    <xf numFmtId="0" fontId="2" fillId="0" borderId="7" xfId="3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right" wrapText="1"/>
    </xf>
    <xf numFmtId="0" fontId="2" fillId="0" borderId="3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left"/>
    </xf>
    <xf numFmtId="0" fontId="2" fillId="0" borderId="8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right" wrapText="1"/>
    </xf>
    <xf numFmtId="0" fontId="2" fillId="0" borderId="9" xfId="3" applyFont="1" applyFill="1" applyBorder="1" applyAlignment="1">
      <alignment horizontal="right" wrapText="1"/>
    </xf>
    <xf numFmtId="0" fontId="9" fillId="0" borderId="0" xfId="3" applyFont="1" applyAlignment="1"/>
    <xf numFmtId="0" fontId="8" fillId="0" borderId="0" xfId="3" applyFont="1"/>
    <xf numFmtId="0" fontId="10" fillId="0" borderId="0" xfId="3" applyFont="1"/>
    <xf numFmtId="4" fontId="1" fillId="0" borderId="0" xfId="3" applyNumberFormat="1"/>
    <xf numFmtId="0" fontId="1" fillId="0" borderId="0" xfId="3" applyFont="1"/>
    <xf numFmtId="0" fontId="2" fillId="5" borderId="0" xfId="3" applyFont="1" applyFill="1" applyBorder="1" applyAlignment="1">
      <alignment horizontal="left" vertical="center"/>
    </xf>
    <xf numFmtId="0" fontId="15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0" fillId="6" borderId="0" xfId="0" applyNumberFormat="1" applyFill="1" applyAlignment="1">
      <alignment horizontal="right" vertical="center"/>
    </xf>
    <xf numFmtId="0" fontId="0" fillId="6" borderId="0" xfId="0" applyFill="1"/>
    <xf numFmtId="0" fontId="18" fillId="3" borderId="10" xfId="0" applyFont="1" applyFill="1" applyBorder="1" applyAlignment="1">
      <alignment horizontal="center" vertical="center" wrapText="1"/>
    </xf>
    <xf numFmtId="0" fontId="16" fillId="6" borderId="0" xfId="0" applyFont="1" applyFill="1"/>
    <xf numFmtId="0" fontId="2" fillId="5" borderId="0" xfId="3" applyFont="1" applyFill="1" applyBorder="1" applyAlignment="1">
      <alignment horizontal="left"/>
    </xf>
    <xf numFmtId="0" fontId="8" fillId="4" borderId="12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1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167" fontId="10" fillId="6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right"/>
    </xf>
    <xf numFmtId="0" fontId="8" fillId="6" borderId="0" xfId="0" applyFont="1" applyFill="1"/>
    <xf numFmtId="0" fontId="19" fillId="6" borderId="0" xfId="0" applyFont="1" applyFill="1"/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3" fillId="2" borderId="2" xfId="3" applyFont="1" applyFill="1" applyBorder="1" applyAlignment="1">
      <alignment vertical="top"/>
    </xf>
    <xf numFmtId="0" fontId="11" fillId="9" borderId="0" xfId="4" applyNumberFormat="1" applyFont="1" applyFill="1" applyBorder="1" applyAlignment="1">
      <alignment wrapText="1"/>
    </xf>
    <xf numFmtId="0" fontId="15" fillId="9" borderId="0" xfId="4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horizontal="right" wrapText="1"/>
    </xf>
    <xf numFmtId="0" fontId="11" fillId="9" borderId="2" xfId="4" applyNumberFormat="1" applyFont="1" applyFill="1" applyBorder="1" applyAlignment="1">
      <alignment vertical="top" wrapText="1"/>
    </xf>
    <xf numFmtId="0" fontId="6" fillId="0" borderId="2" xfId="4" applyNumberFormat="1" applyFont="1" applyFill="1" applyBorder="1" applyAlignment="1">
      <alignment horizontal="right" wrapText="1"/>
    </xf>
    <xf numFmtId="0" fontId="2" fillId="5" borderId="1" xfId="3" applyFont="1" applyFill="1" applyBorder="1" applyAlignment="1">
      <alignment horizontal="left"/>
    </xf>
    <xf numFmtId="167" fontId="2" fillId="5" borderId="0" xfId="3" applyNumberFormat="1" applyFont="1" applyFill="1" applyBorder="1" applyAlignment="1">
      <alignment horizontal="right" wrapText="1"/>
    </xf>
    <xf numFmtId="0" fontId="2" fillId="9" borderId="1" xfId="4" applyNumberFormat="1" applyFont="1" applyFill="1" applyBorder="1" applyAlignment="1">
      <alignment wrapText="1"/>
    </xf>
    <xf numFmtId="0" fontId="8" fillId="0" borderId="0" xfId="4" applyNumberFormat="1" applyFont="1" applyFill="1" applyBorder="1" applyAlignment="1">
      <alignment horizontal="left" wrapText="1"/>
    </xf>
    <xf numFmtId="167" fontId="8" fillId="0" borderId="0" xfId="4" applyNumberFormat="1" applyFont="1" applyFill="1" applyBorder="1" applyAlignment="1">
      <alignment horizontal="right" wrapText="1"/>
    </xf>
    <xf numFmtId="164" fontId="2" fillId="9" borderId="0" xfId="4" applyNumberFormat="1" applyFont="1" applyFill="1" applyBorder="1" applyAlignment="1">
      <alignment wrapText="1"/>
    </xf>
    <xf numFmtId="0" fontId="7" fillId="3" borderId="2" xfId="3" applyFont="1" applyFill="1" applyBorder="1" applyAlignment="1">
      <alignment horizontal="left"/>
    </xf>
    <xf numFmtId="167" fontId="7" fillId="3" borderId="2" xfId="3" applyNumberFormat="1" applyFont="1" applyFill="1" applyBorder="1" applyAlignment="1">
      <alignment horizontal="right" wrapText="1"/>
    </xf>
    <xf numFmtId="0" fontId="15" fillId="9" borderId="1" xfId="4" applyNumberFormat="1" applyFont="1" applyFill="1" applyBorder="1" applyAlignment="1">
      <alignment vertical="center" wrapText="1"/>
    </xf>
    <xf numFmtId="167" fontId="2" fillId="5" borderId="1" xfId="3" applyNumberFormat="1" applyFont="1" applyFill="1" applyBorder="1" applyAlignment="1">
      <alignment horizontal="right" wrapText="1"/>
    </xf>
    <xf numFmtId="0" fontId="8" fillId="9" borderId="0" xfId="4" applyNumberFormat="1" applyFont="1" applyFill="1" applyBorder="1" applyAlignment="1">
      <alignment horizontal="left" wrapText="1"/>
    </xf>
    <xf numFmtId="167" fontId="8" fillId="9" borderId="0" xfId="4" applyNumberFormat="1" applyFont="1" applyFill="1" applyBorder="1" applyAlignment="1">
      <alignment horizontal="right" wrapText="1"/>
    </xf>
    <xf numFmtId="0" fontId="5" fillId="10" borderId="13" xfId="5" applyFont="1" applyFill="1" applyBorder="1"/>
    <xf numFmtId="0" fontId="0" fillId="0" borderId="13" xfId="0" applyBorder="1"/>
    <xf numFmtId="0" fontId="22" fillId="10" borderId="13" xfId="5" applyFont="1" applyFill="1" applyBorder="1"/>
    <xf numFmtId="0" fontId="14" fillId="10" borderId="13" xfId="5" applyFont="1" applyFill="1" applyBorder="1"/>
    <xf numFmtId="0" fontId="21" fillId="10" borderId="13" xfId="5" applyFont="1" applyFill="1" applyBorder="1"/>
    <xf numFmtId="0" fontId="21" fillId="0" borderId="13" xfId="0" applyFont="1" applyBorder="1"/>
    <xf numFmtId="0" fontId="14" fillId="0" borderId="13" xfId="0" applyFont="1" applyBorder="1"/>
    <xf numFmtId="0" fontId="5" fillId="10" borderId="0" xfId="5" applyFont="1" applyFill="1"/>
    <xf numFmtId="164" fontId="2" fillId="5" borderId="11" xfId="0" applyNumberFormat="1" applyFont="1" applyFill="1" applyBorder="1" applyAlignment="1">
      <alignment horizontal="right" vertical="center"/>
    </xf>
    <xf numFmtId="164" fontId="8" fillId="4" borderId="12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Alignment="1">
      <alignment horizontal="right"/>
    </xf>
    <xf numFmtId="164" fontId="9" fillId="4" borderId="12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8" fillId="0" borderId="12" xfId="0" applyNumberFormat="1" applyFont="1" applyFill="1" applyBorder="1" applyAlignment="1">
      <alignment horizontal="right" vertical="center" wrapText="1"/>
    </xf>
    <xf numFmtId="164" fontId="2" fillId="5" borderId="12" xfId="0" applyNumberFormat="1" applyFont="1" applyFill="1" applyBorder="1" applyAlignment="1">
      <alignment horizontal="right" vertical="center"/>
    </xf>
    <xf numFmtId="164" fontId="8" fillId="4" borderId="0" xfId="0" applyNumberFormat="1" applyFont="1" applyFill="1" applyBorder="1" applyAlignment="1">
      <alignment horizontal="right" vertical="center" wrapText="1"/>
    </xf>
    <xf numFmtId="164" fontId="10" fillId="0" borderId="12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horizontal="right" vertical="center"/>
    </xf>
    <xf numFmtId="164" fontId="10" fillId="0" borderId="12" xfId="0" applyNumberFormat="1" applyFont="1" applyBorder="1"/>
    <xf numFmtId="164" fontId="9" fillId="0" borderId="12" xfId="0" applyNumberFormat="1" applyFont="1" applyFill="1" applyBorder="1" applyAlignment="1">
      <alignment horizontal="right" vertical="center" wrapText="1"/>
    </xf>
    <xf numFmtId="164" fontId="7" fillId="3" borderId="10" xfId="0" applyNumberFormat="1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>
      <alignment horizontal="right" vertical="center" wrapText="1"/>
    </xf>
    <xf numFmtId="0" fontId="24" fillId="0" borderId="0" xfId="0" applyFont="1"/>
    <xf numFmtId="0" fontId="2" fillId="2" borderId="2" xfId="3" applyFont="1" applyFill="1" applyBorder="1" applyAlignment="1">
      <alignment vertical="top"/>
    </xf>
    <xf numFmtId="0" fontId="24" fillId="6" borderId="0" xfId="0" applyFont="1" applyFill="1"/>
    <xf numFmtId="166" fontId="24" fillId="6" borderId="0" xfId="0" applyNumberFormat="1" applyFont="1" applyFill="1"/>
    <xf numFmtId="164" fontId="25" fillId="5" borderId="11" xfId="0" applyNumberFormat="1" applyFont="1" applyFill="1" applyBorder="1" applyAlignment="1">
      <alignment horizontal="right" vertical="center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20" fillId="4" borderId="12" xfId="0" applyNumberFormat="1" applyFont="1" applyFill="1" applyBorder="1" applyAlignment="1">
      <alignment horizontal="right" vertical="center" wrapText="1"/>
    </xf>
    <xf numFmtId="164" fontId="26" fillId="3" borderId="10" xfId="0" applyNumberFormat="1" applyFont="1" applyFill="1" applyBorder="1" applyAlignment="1">
      <alignment horizontal="right" vertical="center" wrapText="1"/>
    </xf>
    <xf numFmtId="167" fontId="27" fillId="6" borderId="0" xfId="0" applyNumberFormat="1" applyFont="1" applyFill="1" applyAlignment="1">
      <alignment horizontal="right" vertical="center"/>
    </xf>
    <xf numFmtId="0" fontId="28" fillId="0" borderId="0" xfId="0" applyFont="1" applyAlignment="1">
      <alignment horizontal="right"/>
    </xf>
    <xf numFmtId="0" fontId="20" fillId="0" borderId="0" xfId="0" applyFont="1"/>
    <xf numFmtId="164" fontId="26" fillId="3" borderId="1" xfId="3" applyNumberFormat="1" applyFont="1" applyFill="1" applyBorder="1" applyAlignment="1">
      <alignment horizontal="right" vertical="center" wrapText="1"/>
    </xf>
    <xf numFmtId="165" fontId="20" fillId="4" borderId="0" xfId="1" applyNumberFormat="1" applyFont="1" applyFill="1" applyBorder="1" applyAlignment="1">
      <alignment horizontal="right" vertical="center" wrapText="1"/>
    </xf>
    <xf numFmtId="0" fontId="20" fillId="4" borderId="0" xfId="0" applyNumberFormat="1" applyFont="1" applyFill="1" applyBorder="1" applyAlignment="1">
      <alignment horizontal="left" vertical="center" wrapText="1"/>
    </xf>
    <xf numFmtId="3" fontId="20" fillId="4" borderId="0" xfId="0" applyNumberFormat="1" applyFont="1" applyFill="1" applyBorder="1" applyAlignment="1">
      <alignment horizontal="right" vertical="center" wrapText="1"/>
    </xf>
    <xf numFmtId="0" fontId="25" fillId="4" borderId="0" xfId="0" applyFont="1" applyFill="1" applyBorder="1" applyAlignment="1">
      <alignment horizontal="right" vertical="center" wrapText="1"/>
    </xf>
    <xf numFmtId="0" fontId="2" fillId="0" borderId="0" xfId="3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wrapText="1"/>
    </xf>
    <xf numFmtId="0" fontId="25" fillId="11" borderId="0" xfId="3" applyFont="1" applyFill="1" applyBorder="1" applyAlignment="1">
      <alignment horizontal="left" vertical="center"/>
    </xf>
    <xf numFmtId="0" fontId="20" fillId="4" borderId="0" xfId="2" applyNumberFormat="1" applyFont="1" applyFill="1" applyBorder="1" applyAlignment="1">
      <alignment horizontal="left" vertical="center" wrapText="1"/>
    </xf>
    <xf numFmtId="10" fontId="20" fillId="4" borderId="0" xfId="2" applyNumberFormat="1" applyFont="1" applyFill="1" applyBorder="1" applyAlignment="1">
      <alignment horizontal="right" vertical="center" wrapText="1"/>
    </xf>
    <xf numFmtId="0" fontId="29" fillId="0" borderId="0" xfId="0" applyFont="1" applyFill="1" applyAlignment="1"/>
    <xf numFmtId="10" fontId="20" fillId="0" borderId="0" xfId="2" applyNumberFormat="1" applyFont="1"/>
    <xf numFmtId="0" fontId="3" fillId="4" borderId="0" xfId="0" applyFont="1" applyFill="1" applyBorder="1" applyAlignment="1">
      <alignment horizontal="right" vertical="center" wrapText="1"/>
    </xf>
    <xf numFmtId="10" fontId="25" fillId="0" borderId="0" xfId="3" applyNumberFormat="1" applyFont="1" applyFill="1" applyBorder="1" applyAlignment="1">
      <alignment horizontal="right" vertical="center"/>
    </xf>
    <xf numFmtId="10" fontId="25" fillId="0" borderId="0" xfId="3" applyNumberFormat="1" applyFont="1" applyFill="1" applyBorder="1" applyAlignment="1">
      <alignment horizontal="right" vertical="center" wrapText="1"/>
    </xf>
    <xf numFmtId="10" fontId="17" fillId="4" borderId="0" xfId="2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30" fillId="8" borderId="0" xfId="0" applyFont="1" applyFill="1" applyBorder="1"/>
    <xf numFmtId="0" fontId="30" fillId="8" borderId="7" xfId="0" applyFont="1" applyFill="1" applyBorder="1"/>
    <xf numFmtId="0" fontId="30" fillId="8" borderId="3" xfId="0" applyFont="1" applyFill="1" applyBorder="1"/>
    <xf numFmtId="0" fontId="8" fillId="12" borderId="0" xfId="3" applyFont="1" applyFill="1" applyBorder="1" applyAlignment="1">
      <alignment horizontal="left" indent="1"/>
    </xf>
    <xf numFmtId="164" fontId="8" fillId="12" borderId="7" xfId="3" applyNumberFormat="1" applyFont="1" applyFill="1" applyBorder="1" applyAlignment="1">
      <alignment horizontal="right" wrapText="1"/>
    </xf>
    <xf numFmtId="164" fontId="8" fillId="12" borderId="0" xfId="3" applyNumberFormat="1" applyFont="1" applyFill="1" applyBorder="1" applyAlignment="1">
      <alignment horizontal="right" wrapText="1"/>
    </xf>
    <xf numFmtId="164" fontId="8" fillId="12" borderId="3" xfId="3" applyNumberFormat="1" applyFont="1" applyFill="1" applyBorder="1" applyAlignment="1">
      <alignment horizontal="right" wrapText="1"/>
    </xf>
    <xf numFmtId="0" fontId="31" fillId="12" borderId="0" xfId="3" applyFont="1" applyFill="1" applyBorder="1" applyAlignment="1">
      <alignment horizontal="left" indent="3"/>
    </xf>
    <xf numFmtId="164" fontId="31" fillId="12" borderId="7" xfId="3" applyNumberFormat="1" applyFont="1" applyFill="1" applyBorder="1" applyAlignment="1">
      <alignment horizontal="right" wrapText="1"/>
    </xf>
    <xf numFmtId="164" fontId="31" fillId="12" borderId="0" xfId="3" applyNumberFormat="1" applyFont="1" applyFill="1" applyBorder="1" applyAlignment="1">
      <alignment horizontal="right" wrapText="1"/>
    </xf>
    <xf numFmtId="164" fontId="31" fillId="12" borderId="3" xfId="3" applyNumberFormat="1" applyFont="1" applyFill="1" applyBorder="1" applyAlignment="1">
      <alignment horizontal="right" wrapText="1"/>
    </xf>
    <xf numFmtId="0" fontId="8" fillId="6" borderId="0" xfId="3" applyFont="1" applyFill="1" applyBorder="1" applyAlignment="1">
      <alignment horizontal="left" indent="1"/>
    </xf>
    <xf numFmtId="164" fontId="8" fillId="6" borderId="7" xfId="3" applyNumberFormat="1" applyFont="1" applyFill="1" applyBorder="1" applyAlignment="1">
      <alignment horizontal="right" wrapText="1"/>
    </xf>
    <xf numFmtId="164" fontId="8" fillId="6" borderId="0" xfId="3" applyNumberFormat="1" applyFont="1" applyFill="1" applyBorder="1" applyAlignment="1">
      <alignment horizontal="right" wrapText="1"/>
    </xf>
    <xf numFmtId="164" fontId="8" fillId="6" borderId="3" xfId="3" applyNumberFormat="1" applyFont="1" applyFill="1" applyBorder="1" applyAlignment="1">
      <alignment horizontal="right" wrapText="1"/>
    </xf>
    <xf numFmtId="0" fontId="30" fillId="8" borderId="0" xfId="3" applyFont="1" applyFill="1" applyBorder="1" applyAlignment="1">
      <alignment horizontal="left"/>
    </xf>
    <xf numFmtId="164" fontId="30" fillId="8" borderId="7" xfId="3" applyNumberFormat="1" applyFont="1" applyFill="1" applyBorder="1" applyAlignment="1">
      <alignment horizontal="right" wrapText="1"/>
    </xf>
    <xf numFmtId="164" fontId="30" fillId="8" borderId="0" xfId="3" applyNumberFormat="1" applyFont="1" applyFill="1" applyBorder="1" applyAlignment="1">
      <alignment horizontal="right" wrapText="1"/>
    </xf>
    <xf numFmtId="164" fontId="30" fillId="8" borderId="3" xfId="3" applyNumberFormat="1" applyFont="1" applyFill="1" applyBorder="1" applyAlignment="1">
      <alignment horizontal="right" wrapText="1"/>
    </xf>
    <xf numFmtId="0" fontId="31" fillId="6" borderId="0" xfId="3" applyFont="1" applyFill="1" applyBorder="1" applyAlignment="1">
      <alignment horizontal="left" indent="3"/>
    </xf>
    <xf numFmtId="164" fontId="31" fillId="6" borderId="7" xfId="3" applyNumberFormat="1" applyFont="1" applyFill="1" applyBorder="1" applyAlignment="1">
      <alignment horizontal="right" wrapText="1"/>
    </xf>
    <xf numFmtId="164" fontId="31" fillId="6" borderId="0" xfId="3" applyNumberFormat="1" applyFont="1" applyFill="1" applyBorder="1" applyAlignment="1">
      <alignment horizontal="right" wrapText="1"/>
    </xf>
    <xf numFmtId="164" fontId="31" fillId="6" borderId="3" xfId="3" applyNumberFormat="1" applyFont="1" applyFill="1" applyBorder="1" applyAlignment="1">
      <alignment horizontal="right" wrapText="1"/>
    </xf>
    <xf numFmtId="0" fontId="29" fillId="0" borderId="0" xfId="3" applyFont="1" applyAlignment="1"/>
    <xf numFmtId="0" fontId="23" fillId="0" borderId="13" xfId="6" applyBorder="1"/>
    <xf numFmtId="164" fontId="10" fillId="0" borderId="0" xfId="0" applyNumberFormat="1" applyFont="1" applyFill="1" applyAlignment="1">
      <alignment horizontal="right"/>
    </xf>
    <xf numFmtId="0" fontId="33" fillId="2" borderId="2" xfId="3" applyFont="1" applyFill="1" applyBorder="1" applyAlignment="1">
      <alignment vertical="top"/>
    </xf>
    <xf numFmtId="0" fontId="24" fillId="9" borderId="0" xfId="4" applyNumberFormat="1" applyFont="1" applyFill="1" applyBorder="1" applyAlignment="1">
      <alignment wrapText="1"/>
    </xf>
    <xf numFmtId="10" fontId="2" fillId="0" borderId="0" xfId="3" applyNumberFormat="1" applyFont="1" applyFill="1" applyBorder="1" applyAlignment="1">
      <alignment horizontal="right" vertical="center" wrapText="1"/>
    </xf>
    <xf numFmtId="10" fontId="2" fillId="0" borderId="0" xfId="3" applyNumberFormat="1" applyFont="1" applyFill="1" applyBorder="1" applyAlignment="1">
      <alignment horizontal="right" vertical="center"/>
    </xf>
    <xf numFmtId="0" fontId="20" fillId="9" borderId="0" xfId="4" applyNumberFormat="1" applyFont="1" applyFill="1" applyBorder="1" applyAlignment="1">
      <alignment wrapText="1"/>
    </xf>
    <xf numFmtId="0" fontId="17" fillId="0" borderId="0" xfId="7"/>
    <xf numFmtId="0" fontId="2" fillId="9" borderId="0" xfId="4" applyNumberFormat="1" applyFont="1" applyFill="1" applyBorder="1" applyAlignment="1">
      <alignment horizontal="left" wrapText="1"/>
    </xf>
    <xf numFmtId="0" fontId="20" fillId="9" borderId="0" xfId="4" applyNumberFormat="1" applyFont="1" applyFill="1" applyBorder="1" applyAlignment="1">
      <alignment horizontal="left" wrapText="1"/>
    </xf>
    <xf numFmtId="0" fontId="20" fillId="9" borderId="0" xfId="4" applyNumberFormat="1" applyFont="1" applyFill="1" applyBorder="1" applyAlignment="1"/>
    <xf numFmtId="0" fontId="20" fillId="0" borderId="0" xfId="4" applyNumberFormat="1" applyFont="1" applyFill="1" applyBorder="1" applyAlignment="1">
      <alignment horizontal="left" wrapText="1"/>
    </xf>
    <xf numFmtId="164" fontId="10" fillId="0" borderId="7" xfId="0" applyNumberFormat="1" applyFont="1" applyBorder="1"/>
    <xf numFmtId="164" fontId="10" fillId="0" borderId="0" xfId="0" applyNumberFormat="1" applyFont="1" applyBorder="1"/>
    <xf numFmtId="164" fontId="10" fillId="0" borderId="3" xfId="0" applyNumberFormat="1" applyFont="1" applyBorder="1"/>
    <xf numFmtId="164" fontId="30" fillId="8" borderId="7" xfId="0" applyNumberFormat="1" applyFont="1" applyFill="1" applyBorder="1"/>
    <xf numFmtId="164" fontId="30" fillId="8" borderId="0" xfId="0" applyNumberFormat="1" applyFont="1" applyFill="1" applyBorder="1"/>
    <xf numFmtId="164" fontId="30" fillId="8" borderId="3" xfId="0" applyNumberFormat="1" applyFont="1" applyFill="1" applyBorder="1"/>
    <xf numFmtId="0" fontId="8" fillId="12" borderId="0" xfId="4" applyNumberFormat="1" applyFont="1" applyFill="1" applyBorder="1" applyAlignment="1">
      <alignment horizontal="right" wrapText="1"/>
    </xf>
    <xf numFmtId="0" fontId="2" fillId="12" borderId="0" xfId="4" applyNumberFormat="1" applyFont="1" applyFill="1" applyBorder="1" applyAlignment="1">
      <alignment horizontal="right" wrapText="1"/>
    </xf>
    <xf numFmtId="9" fontId="31" fillId="12" borderId="0" xfId="4" applyNumberFormat="1" applyFont="1" applyFill="1" applyBorder="1" applyAlignment="1">
      <alignment horizontal="right" wrapText="1" indent="1"/>
    </xf>
    <xf numFmtId="0" fontId="2" fillId="5" borderId="1" xfId="3" applyFont="1" applyFill="1" applyBorder="1" applyAlignment="1">
      <alignment horizontal="right"/>
    </xf>
    <xf numFmtId="9" fontId="35" fillId="12" borderId="0" xfId="4" applyNumberFormat="1" applyFont="1" applyFill="1" applyBorder="1" applyAlignment="1">
      <alignment horizontal="right" wrapText="1" indent="1"/>
    </xf>
    <xf numFmtId="0" fontId="25" fillId="0" borderId="3" xfId="3" applyFont="1" applyFill="1" applyBorder="1" applyAlignment="1">
      <alignment horizontal="right" wrapText="1"/>
    </xf>
    <xf numFmtId="0" fontId="25" fillId="0" borderId="9" xfId="3" applyFont="1" applyFill="1" applyBorder="1" applyAlignment="1">
      <alignment horizontal="right" wrapText="1"/>
    </xf>
    <xf numFmtId="0" fontId="8" fillId="6" borderId="0" xfId="0" applyFont="1" applyFill="1" applyBorder="1" applyAlignment="1">
      <alignment vertical="center"/>
    </xf>
    <xf numFmtId="0" fontId="15" fillId="9" borderId="1" xfId="8" applyNumberFormat="1" applyFont="1" applyFill="1" applyBorder="1" applyAlignment="1">
      <alignment vertical="center" wrapText="1"/>
    </xf>
    <xf numFmtId="0" fontId="34" fillId="9" borderId="0" xfId="8" applyNumberFormat="1" applyFont="1" applyFill="1" applyBorder="1" applyAlignment="1">
      <alignment horizontal="right" wrapText="1"/>
    </xf>
    <xf numFmtId="167" fontId="8" fillId="9" borderId="0" xfId="8" applyNumberFormat="1" applyFont="1" applyFill="1" applyBorder="1" applyAlignment="1">
      <alignment horizontal="right" wrapText="1"/>
    </xf>
    <xf numFmtId="0" fontId="11" fillId="9" borderId="0" xfId="8" applyNumberFormat="1" applyFont="1" applyFill="1" applyBorder="1" applyAlignment="1">
      <alignment wrapText="1"/>
    </xf>
    <xf numFmtId="164" fontId="8" fillId="0" borderId="7" xfId="3" applyNumberFormat="1" applyFont="1" applyFill="1" applyBorder="1" applyAlignment="1">
      <alignment horizontal="right" wrapText="1"/>
    </xf>
    <xf numFmtId="164" fontId="8" fillId="0" borderId="0" xfId="3" applyNumberFormat="1" applyFont="1" applyFill="1" applyBorder="1" applyAlignment="1">
      <alignment horizontal="right" wrapText="1"/>
    </xf>
    <xf numFmtId="164" fontId="8" fillId="0" borderId="3" xfId="3" applyNumberFormat="1" applyFont="1" applyFill="1" applyBorder="1" applyAlignment="1">
      <alignment horizontal="right" wrapText="1"/>
    </xf>
    <xf numFmtId="167" fontId="8" fillId="0" borderId="0" xfId="8" applyNumberFormat="1" applyFont="1" applyFill="1" applyBorder="1" applyAlignment="1">
      <alignment horizontal="right" wrapText="1"/>
    </xf>
    <xf numFmtId="0" fontId="20" fillId="9" borderId="0" xfId="8" applyNumberFormat="1" applyFont="1" applyFill="1" applyBorder="1" applyAlignment="1">
      <alignment wrapText="1"/>
    </xf>
    <xf numFmtId="167" fontId="2" fillId="5" borderId="1" xfId="3" applyNumberFormat="1" applyFont="1" applyFill="1" applyBorder="1" applyAlignment="1">
      <alignment horizontal="right"/>
    </xf>
    <xf numFmtId="0" fontId="31" fillId="9" borderId="0" xfId="4" applyNumberFormat="1" applyFont="1" applyFill="1" applyBorder="1" applyAlignment="1">
      <alignment horizontal="left" wrapText="1" indent="1"/>
    </xf>
    <xf numFmtId="0" fontId="16" fillId="0" borderId="3" xfId="3" applyFont="1" applyFill="1" applyBorder="1" applyAlignment="1">
      <alignment horizontal="right" vertical="top" wrapText="1"/>
    </xf>
    <xf numFmtId="0" fontId="2" fillId="2" borderId="2" xfId="3" applyFont="1" applyFill="1" applyBorder="1" applyAlignment="1">
      <alignment vertical="top"/>
    </xf>
    <xf numFmtId="168" fontId="2" fillId="5" borderId="0" xfId="3" applyNumberFormat="1" applyFont="1" applyFill="1" applyBorder="1" applyAlignment="1">
      <alignment horizontal="right" vertical="center"/>
    </xf>
    <xf numFmtId="168" fontId="25" fillId="11" borderId="0" xfId="2" applyNumberFormat="1" applyFont="1" applyFill="1" applyBorder="1" applyAlignment="1">
      <alignment horizontal="right" vertical="center"/>
    </xf>
    <xf numFmtId="168" fontId="20" fillId="0" borderId="0" xfId="0" applyNumberFormat="1" applyFont="1"/>
    <xf numFmtId="168" fontId="20" fillId="4" borderId="0" xfId="2" applyNumberFormat="1" applyFont="1" applyFill="1" applyBorder="1" applyAlignment="1">
      <alignment horizontal="right" vertical="center" wrapText="1"/>
    </xf>
    <xf numFmtId="0" fontId="20" fillId="0" borderId="0" xfId="0" applyFont="1" applyBorder="1"/>
    <xf numFmtId="168" fontId="8" fillId="4" borderId="2" xfId="2" applyNumberFormat="1" applyFont="1" applyFill="1" applyBorder="1" applyAlignment="1">
      <alignment horizontal="right" vertical="center"/>
    </xf>
    <xf numFmtId="2" fontId="10" fillId="0" borderId="0" xfId="0" applyNumberFormat="1" applyFont="1"/>
    <xf numFmtId="0" fontId="10" fillId="0" borderId="0" xfId="0" applyNumberFormat="1" applyFont="1"/>
    <xf numFmtId="0" fontId="36" fillId="0" borderId="0" xfId="0" applyFont="1"/>
    <xf numFmtId="168" fontId="2" fillId="5" borderId="0" xfId="3" applyNumberFormat="1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horizontal="right" wrapText="1"/>
    </xf>
    <xf numFmtId="168" fontId="25" fillId="0" borderId="0" xfId="0" applyNumberFormat="1" applyFont="1" applyFill="1" applyBorder="1" applyAlignment="1">
      <alignment horizontal="right" wrapText="1"/>
    </xf>
    <xf numFmtId="168" fontId="25" fillId="11" borderId="0" xfId="2" applyNumberFormat="1" applyFont="1" applyFill="1" applyBorder="1" applyAlignment="1">
      <alignment vertical="center"/>
    </xf>
    <xf numFmtId="168" fontId="25" fillId="0" borderId="0" xfId="3" applyNumberFormat="1" applyFont="1" applyFill="1" applyBorder="1" applyAlignment="1">
      <alignment horizontal="right" vertical="center"/>
    </xf>
    <xf numFmtId="168" fontId="8" fillId="4" borderId="0" xfId="2" applyNumberFormat="1" applyFont="1" applyFill="1" applyBorder="1" applyAlignment="1">
      <alignment horizontal="right" vertical="center" wrapText="1"/>
    </xf>
    <xf numFmtId="168" fontId="20" fillId="4" borderId="2" xfId="2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0" fontId="20" fillId="4" borderId="2" xfId="2" applyNumberFormat="1" applyFont="1" applyFill="1" applyBorder="1" applyAlignment="1">
      <alignment horizontal="right" vertical="center"/>
    </xf>
    <xf numFmtId="0" fontId="16" fillId="0" borderId="14" xfId="3" applyFont="1" applyFill="1" applyBorder="1" applyAlignment="1">
      <alignment horizontal="right" vertical="top" wrapText="1"/>
    </xf>
    <xf numFmtId="168" fontId="8" fillId="4" borderId="0" xfId="2" applyNumberFormat="1" applyFont="1" applyFill="1" applyBorder="1" applyAlignment="1">
      <alignment horizontal="right" vertical="center"/>
    </xf>
    <xf numFmtId="10" fontId="20" fillId="4" borderId="0" xfId="2" applyNumberFormat="1" applyFont="1" applyFill="1" applyBorder="1" applyAlignment="1">
      <alignment horizontal="right" vertical="center"/>
    </xf>
    <xf numFmtId="168" fontId="20" fillId="4" borderId="0" xfId="2" applyNumberFormat="1" applyFont="1" applyFill="1" applyBorder="1" applyAlignment="1">
      <alignment horizontal="right" vertical="center"/>
    </xf>
    <xf numFmtId="0" fontId="20" fillId="0" borderId="0" xfId="3" applyFont="1"/>
    <xf numFmtId="0" fontId="25" fillId="2" borderId="2" xfId="3" applyFont="1" applyFill="1" applyBorder="1" applyAlignment="1">
      <alignment vertical="top"/>
    </xf>
    <xf numFmtId="0" fontId="25" fillId="2" borderId="0" xfId="3" applyFont="1" applyFill="1" applyBorder="1" applyAlignment="1">
      <alignment vertical="top"/>
    </xf>
    <xf numFmtId="0" fontId="2" fillId="2" borderId="2" xfId="3" applyFont="1" applyFill="1" applyBorder="1" applyAlignment="1">
      <alignment vertical="top"/>
    </xf>
    <xf numFmtId="0" fontId="8" fillId="9" borderId="0" xfId="4" applyNumberFormat="1" applyFont="1" applyFill="1" applyBorder="1" applyAlignment="1">
      <alignment wrapText="1"/>
    </xf>
    <xf numFmtId="0" fontId="2" fillId="9" borderId="0" xfId="4" applyNumberFormat="1" applyFont="1" applyFill="1" applyBorder="1" applyAlignment="1">
      <alignment wrapText="1"/>
    </xf>
    <xf numFmtId="0" fontId="2" fillId="2" borderId="2" xfId="3" applyFont="1" applyFill="1" applyBorder="1" applyAlignment="1">
      <alignment vertical="top"/>
    </xf>
    <xf numFmtId="10" fontId="2" fillId="5" borderId="0" xfId="3" applyNumberFormat="1" applyFont="1" applyFill="1" applyBorder="1" applyAlignment="1">
      <alignment horizontal="right" vertical="center"/>
    </xf>
    <xf numFmtId="10" fontId="25" fillId="11" borderId="0" xfId="2" applyNumberFormat="1" applyFont="1" applyFill="1" applyBorder="1" applyAlignment="1">
      <alignment horizontal="right" vertical="center"/>
    </xf>
    <xf numFmtId="0" fontId="31" fillId="0" borderId="0" xfId="4" applyNumberFormat="1" applyFont="1" applyFill="1" applyBorder="1" applyAlignment="1">
      <alignment horizontal="left" wrapText="1" indent="1"/>
    </xf>
    <xf numFmtId="164" fontId="13" fillId="6" borderId="0" xfId="3" applyNumberFormat="1" applyFont="1" applyFill="1" applyBorder="1" applyAlignment="1">
      <alignment vertical="top"/>
    </xf>
    <xf numFmtId="0" fontId="2" fillId="9" borderId="0" xfId="4" applyNumberFormat="1" applyFont="1" applyFill="1" applyBorder="1" applyAlignment="1">
      <alignment wrapText="1"/>
    </xf>
    <xf numFmtId="0" fontId="2" fillId="2" borderId="2" xfId="11" applyFont="1" applyFill="1" applyBorder="1" applyAlignment="1">
      <alignment vertical="top"/>
    </xf>
    <xf numFmtId="0" fontId="15" fillId="9" borderId="0" xfId="4" applyNumberFormat="1" applyFont="1" applyFill="1" applyBorder="1" applyAlignment="1">
      <alignment vertical="center" wrapText="1"/>
    </xf>
    <xf numFmtId="0" fontId="7" fillId="0" borderId="0" xfId="4" applyNumberFormat="1" applyFont="1" applyFill="1" applyBorder="1" applyAlignment="1">
      <alignment horizontal="left" vertical="top" wrapText="1"/>
    </xf>
    <xf numFmtId="0" fontId="20" fillId="0" borderId="4" xfId="11" applyFont="1" applyFill="1" applyBorder="1" applyAlignment="1">
      <alignment horizontal="right" wrapText="1"/>
    </xf>
    <xf numFmtId="0" fontId="8" fillId="0" borderId="16" xfId="11" applyFont="1" applyFill="1" applyBorder="1" applyAlignment="1">
      <alignment horizontal="left" indent="1"/>
    </xf>
    <xf numFmtId="169" fontId="8" fillId="4" borderId="7" xfId="12" applyNumberFormat="1" applyFont="1" applyFill="1" applyBorder="1" applyAlignment="1">
      <alignment horizontal="right" wrapText="1"/>
    </xf>
    <xf numFmtId="0" fontId="8" fillId="0" borderId="17" xfId="11" applyFont="1" applyFill="1" applyBorder="1" applyAlignment="1">
      <alignment horizontal="left" indent="1"/>
    </xf>
    <xf numFmtId="169" fontId="8" fillId="0" borderId="0" xfId="13" applyNumberFormat="1" applyFont="1" applyFill="1" applyBorder="1" applyAlignment="1">
      <alignment horizontal="right" wrapText="1"/>
    </xf>
    <xf numFmtId="0" fontId="7" fillId="3" borderId="18" xfId="11" applyFont="1" applyFill="1" applyBorder="1" applyAlignment="1">
      <alignment horizontal="left"/>
    </xf>
    <xf numFmtId="169" fontId="7" fillId="3" borderId="2" xfId="11" applyNumberFormat="1" applyFont="1" applyFill="1" applyBorder="1" applyAlignment="1">
      <alignment horizontal="right" wrapText="1"/>
    </xf>
    <xf numFmtId="0" fontId="2" fillId="2" borderId="2" xfId="3" applyFont="1" applyFill="1" applyBorder="1" applyAlignment="1">
      <alignment vertical="top"/>
    </xf>
    <xf numFmtId="0" fontId="2" fillId="9" borderId="0" xfId="4" applyNumberFormat="1" applyFont="1" applyFill="1" applyBorder="1" applyAlignment="1">
      <alignment wrapText="1"/>
    </xf>
    <xf numFmtId="0" fontId="2" fillId="2" borderId="2" xfId="11" applyFont="1" applyFill="1" applyBorder="1" applyAlignment="1">
      <alignment vertical="top"/>
    </xf>
    <xf numFmtId="0" fontId="8" fillId="12" borderId="0" xfId="8" applyNumberFormat="1" applyFont="1" applyFill="1" applyBorder="1" applyAlignment="1">
      <alignment horizontal="right" wrapText="1"/>
    </xf>
    <xf numFmtId="169" fontId="8" fillId="4" borderId="19" xfId="12" applyNumberFormat="1" applyFont="1" applyFill="1" applyBorder="1" applyAlignment="1">
      <alignment horizontal="right" wrapText="1"/>
    </xf>
    <xf numFmtId="169" fontId="8" fillId="13" borderId="3" xfId="12" applyNumberFormat="1" applyFont="1" applyFill="1" applyBorder="1" applyAlignment="1">
      <alignment horizontal="right" wrapText="1"/>
    </xf>
    <xf numFmtId="169" fontId="7" fillId="3" borderId="20" xfId="11" applyNumberFormat="1" applyFont="1" applyFill="1" applyBorder="1" applyAlignment="1">
      <alignment horizontal="right" wrapText="1"/>
    </xf>
    <xf numFmtId="169" fontId="7" fillId="3" borderId="9" xfId="11" applyNumberFormat="1" applyFont="1" applyFill="1" applyBorder="1" applyAlignment="1">
      <alignment horizontal="right" wrapText="1"/>
    </xf>
    <xf numFmtId="0" fontId="20" fillId="0" borderId="21" xfId="11" applyFont="1" applyFill="1" applyBorder="1" applyAlignment="1">
      <alignment horizontal="right" wrapText="1"/>
    </xf>
    <xf numFmtId="0" fontId="2" fillId="13" borderId="15" xfId="3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 wrapText="1"/>
    </xf>
    <xf numFmtId="0" fontId="6" fillId="0" borderId="6" xfId="3" applyFont="1" applyFill="1" applyBorder="1" applyAlignment="1">
      <alignment horizontal="center" wrapText="1"/>
    </xf>
    <xf numFmtId="0" fontId="16" fillId="0" borderId="3" xfId="3" applyFont="1" applyFill="1" applyBorder="1" applyAlignment="1">
      <alignment horizontal="right" vertical="top" wrapText="1"/>
    </xf>
    <xf numFmtId="0" fontId="8" fillId="9" borderId="0" xfId="4" applyNumberFormat="1" applyFont="1" applyFill="1" applyBorder="1" applyAlignment="1">
      <alignment wrapText="1"/>
    </xf>
    <xf numFmtId="0" fontId="2" fillId="9" borderId="0" xfId="4" applyNumberFormat="1" applyFont="1" applyFill="1" applyBorder="1" applyAlignment="1">
      <alignment wrapText="1"/>
    </xf>
    <xf numFmtId="0" fontId="2" fillId="2" borderId="2" xfId="3" applyFont="1" applyFill="1" applyBorder="1" applyAlignment="1">
      <alignment vertical="top"/>
    </xf>
    <xf numFmtId="0" fontId="34" fillId="12" borderId="1" xfId="4" applyNumberFormat="1" applyFont="1" applyFill="1" applyBorder="1" applyAlignment="1">
      <alignment horizontal="right" wrapText="1"/>
    </xf>
    <xf numFmtId="0" fontId="34" fillId="12" borderId="0" xfId="4" applyNumberFormat="1" applyFont="1" applyFill="1" applyBorder="1" applyAlignment="1">
      <alignment horizontal="right" wrapText="1"/>
    </xf>
    <xf numFmtId="0" fontId="25" fillId="0" borderId="4" xfId="4" applyNumberFormat="1" applyFont="1" applyFill="1" applyBorder="1" applyAlignment="1">
      <alignment horizontal="center" wrapText="1"/>
    </xf>
    <xf numFmtId="0" fontId="25" fillId="0" borderId="5" xfId="4" applyNumberFormat="1" applyFont="1" applyFill="1" applyBorder="1" applyAlignment="1">
      <alignment horizontal="center" wrapText="1"/>
    </xf>
    <xf numFmtId="0" fontId="25" fillId="0" borderId="6" xfId="4" applyNumberFormat="1" applyFont="1" applyFill="1" applyBorder="1" applyAlignment="1">
      <alignment horizontal="center" wrapText="1"/>
    </xf>
    <xf numFmtId="0" fontId="2" fillId="2" borderId="2" xfId="11" applyFont="1" applyFill="1" applyBorder="1" applyAlignment="1">
      <alignment vertical="top"/>
    </xf>
    <xf numFmtId="14" fontId="21" fillId="10" borderId="13" xfId="5" applyNumberFormat="1" applyFont="1" applyFill="1" applyBorder="1" applyAlignment="1">
      <alignment horizontal="left"/>
    </xf>
    <xf numFmtId="0" fontId="25" fillId="2" borderId="2" xfId="11" applyFont="1" applyFill="1" applyBorder="1" applyAlignment="1">
      <alignment vertical="top"/>
    </xf>
    <xf numFmtId="0" fontId="20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 wrapText="1"/>
    </xf>
  </cellXfs>
  <cellStyles count="14">
    <cellStyle name="Comma" xfId="1" builtinId="3"/>
    <cellStyle name="Hyperlink" xfId="6" builtinId="8"/>
    <cellStyle name="Normal" xfId="0" builtinId="0"/>
    <cellStyle name="Normal 12" xfId="3"/>
    <cellStyle name="Normal 12 3 2 3" xfId="11"/>
    <cellStyle name="Normal 2" xfId="4"/>
    <cellStyle name="Normal 2 2" xfId="8"/>
    <cellStyle name="Normal 2 3" xfId="13"/>
    <cellStyle name="Normal 3" xfId="7"/>
    <cellStyle name="Normal 4" xfId="9"/>
    <cellStyle name="Normal 8 3 3" xfId="12"/>
    <cellStyle name="Percent" xfId="2" builtinId="5"/>
    <cellStyle name="Percent 2" xfId="10"/>
    <cellStyle name="Standard_Impressum" xfId="5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da.admin.ch/deza/fr/hom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95251</xdr:rowOff>
    </xdr:from>
    <xdr:to>
      <xdr:col>1</xdr:col>
      <xdr:colOff>2152650</xdr:colOff>
      <xdr:row>4</xdr:row>
      <xdr:rowOff>133600</xdr:rowOff>
    </xdr:to>
    <xdr:pic>
      <xdr:nvPicPr>
        <xdr:cNvPr id="2" name="Picture 1" descr="Logo Schweizer Wappe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57176"/>
          <a:ext cx="2152650" cy="524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fae.admin.ch/statistiqu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32"/>
  <sheetViews>
    <sheetView tabSelected="1" workbookViewId="0">
      <selection activeCell="B72" sqref="B72"/>
    </sheetView>
  </sheetViews>
  <sheetFormatPr defaultColWidth="9.109375" defaultRowHeight="13.2" x14ac:dyDescent="0.25"/>
  <cols>
    <col min="1" max="1" width="4" style="110" customWidth="1"/>
    <col min="2" max="2" width="55.109375" style="110" customWidth="1"/>
    <col min="3" max="16384" width="9.109375" style="110"/>
  </cols>
  <sheetData>
    <row r="10" spans="2:2" x14ac:dyDescent="0.25">
      <c r="B10" s="109" t="s">
        <v>422</v>
      </c>
    </row>
    <row r="11" spans="2:2" x14ac:dyDescent="0.25">
      <c r="B11" s="292">
        <v>44916</v>
      </c>
    </row>
    <row r="12" spans="2:2" x14ac:dyDescent="0.25">
      <c r="B12" s="111"/>
    </row>
    <row r="13" spans="2:2" x14ac:dyDescent="0.25">
      <c r="B13" s="112"/>
    </row>
    <row r="14" spans="2:2" x14ac:dyDescent="0.25">
      <c r="B14" s="109" t="s">
        <v>360</v>
      </c>
    </row>
    <row r="15" spans="2:2" x14ac:dyDescent="0.25">
      <c r="B15" s="113" t="s">
        <v>203</v>
      </c>
    </row>
    <row r="16" spans="2:2" x14ac:dyDescent="0.25">
      <c r="B16" s="113" t="s">
        <v>204</v>
      </c>
    </row>
    <row r="17" spans="2:2" x14ac:dyDescent="0.25">
      <c r="B17" s="113" t="s">
        <v>205</v>
      </c>
    </row>
    <row r="18" spans="2:2" x14ac:dyDescent="0.25">
      <c r="B18" s="113" t="s">
        <v>206</v>
      </c>
    </row>
    <row r="19" spans="2:2" x14ac:dyDescent="0.25">
      <c r="B19" s="114"/>
    </row>
    <row r="20" spans="2:2" x14ac:dyDescent="0.25">
      <c r="B20" s="114" t="s">
        <v>207</v>
      </c>
    </row>
    <row r="21" spans="2:2" x14ac:dyDescent="0.25">
      <c r="B21" s="184" t="s">
        <v>359</v>
      </c>
    </row>
    <row r="22" spans="2:2" x14ac:dyDescent="0.25">
      <c r="B22" s="115"/>
    </row>
    <row r="23" spans="2:2" x14ac:dyDescent="0.25">
      <c r="B23" s="115"/>
    </row>
    <row r="24" spans="2:2" x14ac:dyDescent="0.25">
      <c r="B24" s="116" t="s">
        <v>208</v>
      </c>
    </row>
    <row r="25" spans="2:2" x14ac:dyDescent="0.25">
      <c r="B25" s="184" t="s">
        <v>378</v>
      </c>
    </row>
    <row r="26" spans="2:2" x14ac:dyDescent="0.25">
      <c r="B26" s="184" t="s">
        <v>379</v>
      </c>
    </row>
    <row r="27" spans="2:2" x14ac:dyDescent="0.25">
      <c r="B27" s="184" t="s">
        <v>370</v>
      </c>
    </row>
    <row r="28" spans="2:2" x14ac:dyDescent="0.25">
      <c r="B28" s="184" t="s">
        <v>371</v>
      </c>
    </row>
    <row r="29" spans="2:2" x14ac:dyDescent="0.25">
      <c r="B29" s="184" t="s">
        <v>372</v>
      </c>
    </row>
    <row r="30" spans="2:2" x14ac:dyDescent="0.25">
      <c r="B30" s="184" t="s">
        <v>380</v>
      </c>
    </row>
    <row r="31" spans="2:2" x14ac:dyDescent="0.25">
      <c r="B31" s="184" t="s">
        <v>381</v>
      </c>
    </row>
    <row r="32" spans="2:2" x14ac:dyDescent="0.25">
      <c r="B32" s="184" t="s">
        <v>421</v>
      </c>
    </row>
  </sheetData>
  <hyperlinks>
    <hyperlink ref="B27" location="'T02s-21.12.22-fr'!A1" display="Aide publique au développement (APD) de la Suisse 2020 - 2021 (mio CHF)"/>
    <hyperlink ref="B29" location="'T03-21.12.22-fr'!A1" display="Répartition géographique de l’APD bilatérale de la Suisse par continents et pays 1960 - 2021 (mio CHF)"/>
    <hyperlink ref="B30" location="'T04s-21.12.22-fr'!A1" display="APD multilatérale de la Suisse par organisation 2020 - 2021 (mio CHF) - simplifié"/>
    <hyperlink ref="B31" location="'T04d-21.12.22-fr'!A1" display="APD multilatérale de la Suisse par organisation 2000 - 2021 (mio CHF) - détaillé"/>
    <hyperlink ref="B26" location="'T01d-21.12.22-fr'!A1" display="Évolution de l'aide publique au développement (APD) et des dons privés des ONG de la Suisse 1960 - 2021 (mio CHF) - détaillé"/>
    <hyperlink ref="B25" location="'T01s-21.12.22-fr'!A1" display="Évolution de l'aide publique au développement (APD) et des dons privés des ONG de la Suisse 1960 - 2021 (mio CHF) - simplifié"/>
    <hyperlink ref="B28" location="'T02d-21.12.22-fr'!A1" display="Aide publique au développement (APD) de la Suisse 2013 - 2021 (mio CHF)"/>
    <hyperlink ref="B21" r:id="rId1"/>
    <hyperlink ref="B32" location="'T07-21.12.22-fr'!A1" display="Aide publique au développement des cantons et communes 2010 - 2021 (en milliers CHF)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2"/>
  <sheetViews>
    <sheetView showGridLines="0" workbookViewId="0"/>
  </sheetViews>
  <sheetFormatPr defaultColWidth="0" defaultRowHeight="12.75" customHeight="1" zeroHeight="1" x14ac:dyDescent="0.25"/>
  <cols>
    <col min="1" max="1" width="49.6640625" style="23" customWidth="1"/>
    <col min="2" max="10" width="10.88671875" style="23" customWidth="1"/>
    <col min="11" max="61" width="0" hidden="1" customWidth="1"/>
    <col min="62" max="16384" width="9.109375" hidden="1"/>
  </cols>
  <sheetData>
    <row r="1" spans="1:10" ht="10.5" customHeight="1" x14ac:dyDescent="0.25">
      <c r="A1" s="247" t="s">
        <v>431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48" customHeight="1" x14ac:dyDescent="0.25">
      <c r="A2" s="277" t="s">
        <v>362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 s="2" customFormat="1" ht="19.5" customHeight="1" x14ac:dyDescent="0.25">
      <c r="A3" s="3"/>
      <c r="B3" s="4">
        <v>1960</v>
      </c>
      <c r="C3" s="5">
        <v>1970</v>
      </c>
      <c r="D3" s="5">
        <v>1980</v>
      </c>
      <c r="E3" s="5">
        <v>1990</v>
      </c>
      <c r="F3" s="5">
        <v>2000</v>
      </c>
      <c r="G3" s="5">
        <v>2010</v>
      </c>
      <c r="H3" s="5">
        <v>2019</v>
      </c>
      <c r="I3" s="5">
        <v>2020</v>
      </c>
      <c r="J3" s="5">
        <v>2021</v>
      </c>
    </row>
    <row r="4" spans="1:10" s="2" customFormat="1" ht="12.75" customHeight="1" x14ac:dyDescent="0.25">
      <c r="A4" s="6" t="s">
        <v>0</v>
      </c>
      <c r="B4" s="7">
        <v>15.1</v>
      </c>
      <c r="C4" s="7">
        <v>130</v>
      </c>
      <c r="D4" s="7">
        <v>423.1</v>
      </c>
      <c r="E4" s="7">
        <v>1041.4000000000001</v>
      </c>
      <c r="F4" s="7">
        <v>1510.9</v>
      </c>
      <c r="G4" s="7">
        <v>2398</v>
      </c>
      <c r="H4" s="143">
        <v>3080.1</v>
      </c>
      <c r="I4" s="7">
        <v>3345.5</v>
      </c>
      <c r="J4" s="7">
        <v>3575.6</v>
      </c>
    </row>
    <row r="5" spans="1:10" s="2" customFormat="1" ht="12.75" customHeight="1" x14ac:dyDescent="0.25">
      <c r="A5" s="8" t="s">
        <v>1</v>
      </c>
      <c r="B5" s="9">
        <v>15.1</v>
      </c>
      <c r="C5" s="9">
        <v>126.4</v>
      </c>
      <c r="D5" s="9">
        <v>416.7</v>
      </c>
      <c r="E5" s="9">
        <v>1025.5999999999999</v>
      </c>
      <c r="F5" s="9">
        <v>1488.6</v>
      </c>
      <c r="G5" s="9">
        <v>2350.4</v>
      </c>
      <c r="H5" s="144">
        <v>3016.2</v>
      </c>
      <c r="I5" s="144">
        <v>3282.8</v>
      </c>
      <c r="J5" s="144">
        <v>3518.8</v>
      </c>
    </row>
    <row r="6" spans="1:10" s="2" customFormat="1" ht="12.75" customHeight="1" x14ac:dyDescent="0.25">
      <c r="A6" s="145" t="s">
        <v>412</v>
      </c>
      <c r="B6" s="9" t="s">
        <v>2</v>
      </c>
      <c r="C6" s="9">
        <v>3.6</v>
      </c>
      <c r="D6" s="9">
        <v>6.4</v>
      </c>
      <c r="E6" s="9">
        <v>15.8</v>
      </c>
      <c r="F6" s="9">
        <v>22.3</v>
      </c>
      <c r="G6" s="9">
        <v>47.6</v>
      </c>
      <c r="H6" s="144">
        <v>63.9</v>
      </c>
      <c r="I6" s="144">
        <v>62.8</v>
      </c>
      <c r="J6" s="144">
        <v>56.8</v>
      </c>
    </row>
    <row r="7" spans="1:10" s="2" customFormat="1" ht="12.75" customHeight="1" x14ac:dyDescent="0.25">
      <c r="A7" s="145" t="s">
        <v>414</v>
      </c>
      <c r="B7" s="10">
        <v>37066</v>
      </c>
      <c r="C7" s="10">
        <v>92570</v>
      </c>
      <c r="D7" s="10">
        <v>177270</v>
      </c>
      <c r="E7" s="10">
        <v>347228.07036179269</v>
      </c>
      <c r="F7" s="10">
        <v>463558</v>
      </c>
      <c r="G7" s="10">
        <v>610174</v>
      </c>
      <c r="H7" s="146">
        <v>701071</v>
      </c>
      <c r="I7" s="146">
        <v>680929</v>
      </c>
      <c r="J7" s="146">
        <v>715194</v>
      </c>
    </row>
    <row r="8" spans="1:10" s="2" customFormat="1" ht="4.5" customHeight="1" x14ac:dyDescent="0.25">
      <c r="A8" s="11"/>
      <c r="B8" s="12"/>
      <c r="C8" s="12"/>
      <c r="D8" s="12"/>
      <c r="E8" s="12"/>
      <c r="F8" s="12"/>
      <c r="G8" s="12"/>
      <c r="H8" s="147"/>
      <c r="I8" s="147"/>
      <c r="J8" s="147"/>
    </row>
    <row r="9" spans="1:10" s="2" customFormat="1" ht="12.75" customHeight="1" x14ac:dyDescent="0.25">
      <c r="A9" s="67" t="s">
        <v>3</v>
      </c>
      <c r="B9" s="223">
        <v>4.0000000000000002E-4</v>
      </c>
      <c r="C9" s="223">
        <v>1.4E-3</v>
      </c>
      <c r="D9" s="223">
        <v>2.3999999999999998E-3</v>
      </c>
      <c r="E9" s="223">
        <v>3.0000000000000001E-3</v>
      </c>
      <c r="F9" s="223">
        <v>3.3E-3</v>
      </c>
      <c r="G9" s="223">
        <v>3.8999999999999998E-3</v>
      </c>
      <c r="H9" s="223" t="s">
        <v>243</v>
      </c>
      <c r="I9" s="223" t="s">
        <v>266</v>
      </c>
      <c r="J9" s="223" t="s">
        <v>416</v>
      </c>
    </row>
    <row r="10" spans="1:10" s="2" customFormat="1" ht="4.5" customHeight="1" x14ac:dyDescent="0.2">
      <c r="A10" s="148"/>
      <c r="B10" s="14"/>
      <c r="C10" s="14"/>
      <c r="D10" s="14"/>
      <c r="E10" s="14"/>
      <c r="F10" s="14"/>
      <c r="G10" s="14"/>
      <c r="H10" s="149"/>
      <c r="I10" s="149"/>
      <c r="J10" s="149"/>
    </row>
    <row r="11" spans="1:10" s="2" customFormat="1" ht="12.75" customHeight="1" x14ac:dyDescent="0.25">
      <c r="A11" s="150" t="s">
        <v>298</v>
      </c>
      <c r="B11" s="224">
        <v>4.0000000000000002E-4</v>
      </c>
      <c r="C11" s="224">
        <v>1.4E-3</v>
      </c>
      <c r="D11" s="224">
        <v>2.3999999999999998E-3</v>
      </c>
      <c r="E11" s="224">
        <v>3.0000000000000001E-3</v>
      </c>
      <c r="F11" s="224">
        <v>3.2000000000000002E-3</v>
      </c>
      <c r="G11" s="224">
        <v>3.3E-3</v>
      </c>
      <c r="H11" s="224" t="s">
        <v>363</v>
      </c>
      <c r="I11" s="224" t="s">
        <v>310</v>
      </c>
      <c r="J11" s="224" t="s">
        <v>310</v>
      </c>
    </row>
    <row r="12" spans="1:10" s="2" customFormat="1" ht="4.5" customHeight="1" x14ac:dyDescent="0.25">
      <c r="A12" s="13"/>
      <c r="B12" s="188"/>
      <c r="C12" s="189"/>
      <c r="D12" s="188"/>
      <c r="E12" s="189"/>
      <c r="F12" s="188"/>
      <c r="G12" s="189"/>
      <c r="H12" s="156"/>
      <c r="I12" s="157"/>
      <c r="J12" s="157"/>
    </row>
    <row r="13" spans="1:10" s="2" customFormat="1" ht="12.75" customHeight="1" x14ac:dyDescent="0.25">
      <c r="A13" s="151" t="s">
        <v>244</v>
      </c>
      <c r="B13" s="226">
        <v>5.5999999999999999E-3</v>
      </c>
      <c r="C13" s="226">
        <v>1.5900000000000001E-2</v>
      </c>
      <c r="D13" s="226">
        <v>2.3400000000000001E-2</v>
      </c>
      <c r="E13" s="226">
        <v>3.1399999999999997E-2</v>
      </c>
      <c r="F13" s="237" t="s">
        <v>321</v>
      </c>
      <c r="G13" s="237" t="s">
        <v>331</v>
      </c>
      <c r="H13" s="237" t="s">
        <v>339</v>
      </c>
      <c r="I13" s="237" t="s">
        <v>340</v>
      </c>
      <c r="J13" s="237" t="s">
        <v>417</v>
      </c>
    </row>
    <row r="14" spans="1:10" s="2" customFormat="1" ht="12.75" customHeight="1" x14ac:dyDescent="0.25">
      <c r="A14" s="151" t="s">
        <v>415</v>
      </c>
      <c r="B14" s="226">
        <v>2.3E-3</v>
      </c>
      <c r="C14" s="226">
        <v>6.4000000000000003E-3</v>
      </c>
      <c r="D14" s="226">
        <v>8.9999999999999993E-3</v>
      </c>
      <c r="E14" s="226">
        <v>1.24E-2</v>
      </c>
      <c r="F14" s="237" t="s">
        <v>342</v>
      </c>
      <c r="G14" s="237" t="s">
        <v>351</v>
      </c>
      <c r="H14" s="237" t="s">
        <v>358</v>
      </c>
      <c r="I14" s="237" t="s">
        <v>364</v>
      </c>
      <c r="J14" s="237" t="s">
        <v>365</v>
      </c>
    </row>
    <row r="15" spans="1:10" s="2" customFormat="1" ht="4.5" customHeight="1" x14ac:dyDescent="0.25">
      <c r="A15" s="15"/>
      <c r="B15" s="16"/>
      <c r="C15" s="16"/>
      <c r="D15" s="16"/>
      <c r="E15" s="16"/>
      <c r="F15" s="16"/>
      <c r="G15" s="16"/>
      <c r="H15" s="152"/>
      <c r="I15" s="159"/>
      <c r="J15" s="159"/>
    </row>
    <row r="16" spans="1:10" s="2" customFormat="1" ht="12.75" customHeight="1" x14ac:dyDescent="0.25">
      <c r="A16" s="17" t="s">
        <v>4</v>
      </c>
      <c r="B16" s="18" t="s">
        <v>2</v>
      </c>
      <c r="C16" s="18">
        <v>50.8</v>
      </c>
      <c r="D16" s="18">
        <v>106.6</v>
      </c>
      <c r="E16" s="18">
        <v>148.6</v>
      </c>
      <c r="F16" s="18">
        <v>272</v>
      </c>
      <c r="G16" s="18">
        <v>431.6</v>
      </c>
      <c r="H16" s="18">
        <v>532.1</v>
      </c>
      <c r="I16" s="18">
        <v>476</v>
      </c>
      <c r="J16" s="18">
        <v>478.8</v>
      </c>
    </row>
    <row r="17" spans="1:10" ht="12.75" customHeight="1" x14ac:dyDescent="0.25">
      <c r="A17" s="19" t="s">
        <v>5</v>
      </c>
      <c r="B17" s="20" t="s">
        <v>2</v>
      </c>
      <c r="C17" s="228">
        <v>5.0000000000000001E-4</v>
      </c>
      <c r="D17" s="228">
        <v>5.9999999999999995E-4</v>
      </c>
      <c r="E17" s="228">
        <v>4.0000000000000002E-4</v>
      </c>
      <c r="F17" s="228">
        <v>5.9999999999999995E-4</v>
      </c>
      <c r="G17" s="228">
        <v>6.9999999999999999E-4</v>
      </c>
      <c r="H17" s="228" t="s">
        <v>366</v>
      </c>
      <c r="I17" s="240" t="s">
        <v>367</v>
      </c>
      <c r="J17" s="240" t="s">
        <v>367</v>
      </c>
    </row>
    <row r="18" spans="1:10" ht="12.75" customHeight="1" x14ac:dyDescent="0.25">
      <c r="A18" s="21"/>
      <c r="B18" s="22"/>
      <c r="C18" s="242"/>
      <c r="D18" s="242"/>
      <c r="E18" s="242"/>
      <c r="F18" s="242"/>
      <c r="G18" s="242"/>
      <c r="H18" s="242"/>
      <c r="I18" s="242"/>
      <c r="J18" s="243"/>
    </row>
    <row r="19" spans="1:10" ht="33.75" customHeight="1" x14ac:dyDescent="0.25">
      <c r="A19" s="294" t="s">
        <v>432</v>
      </c>
      <c r="B19" s="295"/>
      <c r="C19" s="295"/>
      <c r="D19" s="295"/>
      <c r="E19" s="295"/>
      <c r="F19" s="295"/>
      <c r="G19" s="295"/>
      <c r="H19" s="295"/>
      <c r="I19" s="295"/>
      <c r="J19" s="295"/>
    </row>
    <row r="20" spans="1:10" ht="12.75" customHeight="1" x14ac:dyDescent="0.25">
      <c r="A20" s="153" t="s">
        <v>413</v>
      </c>
      <c r="B20" s="142"/>
      <c r="C20" s="142"/>
      <c r="D20" s="142"/>
      <c r="E20" s="142"/>
      <c r="F20" s="142"/>
      <c r="G20" s="142"/>
      <c r="H20" s="142"/>
      <c r="I20" s="142"/>
      <c r="J20" s="227"/>
    </row>
    <row r="21" spans="1:10" ht="12.75" customHeight="1" x14ac:dyDescent="0.25">
      <c r="A21" s="209"/>
      <c r="B21" s="142"/>
      <c r="C21" s="142"/>
      <c r="D21" s="142"/>
      <c r="E21" s="225"/>
      <c r="F21" s="142"/>
      <c r="G21" s="142"/>
      <c r="H21" s="142"/>
      <c r="I21" s="142"/>
      <c r="J21" s="142"/>
    </row>
    <row r="22" spans="1:10" ht="12.75" customHeight="1" x14ac:dyDescent="0.25">
      <c r="A22" s="142" t="s">
        <v>423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 ht="12.75" customHeight="1" x14ac:dyDescent="0.25">
      <c r="A23" s="142" t="s">
        <v>361</v>
      </c>
      <c r="B23" s="142"/>
      <c r="C23" s="154"/>
      <c r="D23" s="154"/>
      <c r="E23" s="154"/>
      <c r="F23" s="142"/>
      <c r="G23" s="142"/>
      <c r="H23" s="142"/>
      <c r="I23" s="142"/>
      <c r="J23" s="142"/>
    </row>
    <row r="24" spans="1:10" ht="12.75" hidden="1" customHeight="1" x14ac:dyDescent="0.25">
      <c r="A24" s="131" t="s">
        <v>242</v>
      </c>
    </row>
    <row r="25" spans="1:10" ht="12.75" hidden="1" customHeight="1" x14ac:dyDescent="0.25">
      <c r="A25" s="25" t="s">
        <v>6</v>
      </c>
    </row>
    <row r="26" spans="1:10" ht="12.75" hidden="1" customHeight="1" x14ac:dyDescent="0.25"/>
    <row r="27" spans="1:10" ht="12.75" hidden="1" customHeight="1" x14ac:dyDescent="0.25"/>
    <row r="28" spans="1:10" ht="12.75" hidden="1" customHeight="1" x14ac:dyDescent="0.25"/>
    <row r="29" spans="1:10" ht="12.75" hidden="1" customHeight="1" x14ac:dyDescent="0.25"/>
    <row r="30" spans="1:10" ht="12.75" hidden="1" customHeight="1" x14ac:dyDescent="0.25"/>
    <row r="31" spans="1:10" ht="12.75" hidden="1" customHeight="1" x14ac:dyDescent="0.25"/>
    <row r="32" spans="1:10" ht="12.75" hidden="1" customHeight="1" x14ac:dyDescent="0.25"/>
    <row r="33" ht="12.75" hidden="1" customHeight="1" x14ac:dyDescent="0.25"/>
    <row r="34" ht="12.75" hidden="1" customHeight="1" x14ac:dyDescent="0.25"/>
    <row r="35" ht="12.75" hidden="1" customHeight="1" x14ac:dyDescent="0.25"/>
    <row r="36" ht="12.75" hidden="1" customHeight="1" x14ac:dyDescent="0.25"/>
    <row r="37" ht="12.75" hidden="1" customHeight="1" x14ac:dyDescent="0.25"/>
    <row r="38" ht="12.75" hidden="1" customHeight="1" x14ac:dyDescent="0.25"/>
    <row r="39" ht="12.75" hidden="1" customHeight="1" x14ac:dyDescent="0.25"/>
    <row r="40" ht="12.75" hidden="1" customHeight="1" x14ac:dyDescent="0.25"/>
    <row r="41" ht="12.75" hidden="1" customHeight="1" x14ac:dyDescent="0.25"/>
    <row r="42" ht="12.75" hidden="1" customHeight="1" x14ac:dyDescent="0.25"/>
  </sheetData>
  <mergeCells count="2">
    <mergeCell ref="A2:J2"/>
    <mergeCell ref="A19:J19"/>
  </mergeCells>
  <pageMargins left="0.74803149606299213" right="0.74803149606299213" top="0.98425196850393704" bottom="0.98425196850393704" header="0.51181102362204722" footer="0.51181102362204722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1"/>
  <sheetViews>
    <sheetView showGridLines="0" workbookViewId="0">
      <pane xSplit="1" topLeftCell="B1" activePane="topRight" state="frozen"/>
      <selection activeCell="B11" sqref="B11"/>
      <selection pane="topRight"/>
    </sheetView>
  </sheetViews>
  <sheetFormatPr defaultColWidth="0" defaultRowHeight="12.75" customHeight="1" zeroHeight="1" x14ac:dyDescent="0.2"/>
  <cols>
    <col min="1" max="1" width="49.44140625" style="23" customWidth="1"/>
    <col min="2" max="10" width="9.33203125" style="23" bestFit="1" customWidth="1"/>
    <col min="11" max="12" width="9.44140625" style="23" bestFit="1" customWidth="1"/>
    <col min="13" max="13" width="9.33203125" style="23" bestFit="1" customWidth="1"/>
    <col min="14" max="14" width="9.44140625" style="23" bestFit="1" customWidth="1"/>
    <col min="15" max="15" width="9.6640625" style="23" bestFit="1" customWidth="1"/>
    <col min="16" max="16" width="9.44140625" style="23" bestFit="1" customWidth="1"/>
    <col min="17" max="17" width="9.6640625" style="23" bestFit="1" customWidth="1"/>
    <col min="18" max="18" width="9.88671875" style="23" bestFit="1" customWidth="1"/>
    <col min="19" max="20" width="9.44140625" style="23" bestFit="1" customWidth="1"/>
    <col min="21" max="21" width="9.6640625" style="23" bestFit="1" customWidth="1"/>
    <col min="22" max="22" width="9.44140625" style="23" bestFit="1" customWidth="1"/>
    <col min="23" max="23" width="9.6640625" style="23" bestFit="1" customWidth="1"/>
    <col min="24" max="25" width="9.33203125" style="23" bestFit="1" customWidth="1"/>
    <col min="26" max="27" width="9.6640625" style="23" bestFit="1" customWidth="1"/>
    <col min="28" max="28" width="9.44140625" style="23" bestFit="1" customWidth="1"/>
    <col min="29" max="57" width="9.109375" style="23" customWidth="1"/>
    <col min="58" max="59" width="8.88671875" style="23" customWidth="1"/>
    <col min="60" max="63" width="9.109375" style="23" customWidth="1"/>
    <col min="64" max="16384" width="1.109375" style="23" hidden="1"/>
  </cols>
  <sheetData>
    <row r="1" spans="1:63" customFormat="1" ht="10.5" customHeight="1" x14ac:dyDescent="0.3">
      <c r="A1" s="246" t="s">
        <v>430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8"/>
      <c r="BF1" s="27"/>
      <c r="BG1" s="27"/>
      <c r="BH1" s="28"/>
      <c r="BI1" s="27"/>
      <c r="BJ1" s="27"/>
      <c r="BK1" s="27"/>
    </row>
    <row r="2" spans="1:63" s="30" customFormat="1" ht="48" customHeight="1" x14ac:dyDescent="0.25">
      <c r="A2" s="29" t="s">
        <v>362</v>
      </c>
      <c r="J2" s="231"/>
    </row>
    <row r="3" spans="1:63" s="2" customFormat="1" ht="13.2" x14ac:dyDescent="0.25">
      <c r="A3" s="31"/>
      <c r="B3" s="5">
        <v>1960</v>
      </c>
      <c r="C3" s="5">
        <v>1961</v>
      </c>
      <c r="D3" s="5">
        <v>1962</v>
      </c>
      <c r="E3" s="5">
        <v>1963</v>
      </c>
      <c r="F3" s="5">
        <v>1964</v>
      </c>
      <c r="G3" s="5">
        <v>1965</v>
      </c>
      <c r="H3" s="5">
        <v>1966</v>
      </c>
      <c r="I3" s="5">
        <v>1967</v>
      </c>
      <c r="J3" s="5">
        <v>1968</v>
      </c>
      <c r="K3" s="5">
        <v>1969</v>
      </c>
      <c r="L3" s="5">
        <v>1970</v>
      </c>
      <c r="M3" s="5">
        <v>1971</v>
      </c>
      <c r="N3" s="5">
        <v>1972</v>
      </c>
      <c r="O3" s="5">
        <v>1973</v>
      </c>
      <c r="P3" s="5">
        <v>1974</v>
      </c>
      <c r="Q3" s="5">
        <v>1975</v>
      </c>
      <c r="R3" s="5">
        <v>1976</v>
      </c>
      <c r="S3" s="5">
        <v>1977</v>
      </c>
      <c r="T3" s="5">
        <v>1978</v>
      </c>
      <c r="U3" s="5">
        <v>1979</v>
      </c>
      <c r="V3" s="5">
        <v>1980</v>
      </c>
      <c r="W3" s="5">
        <v>1981</v>
      </c>
      <c r="X3" s="5">
        <v>1982</v>
      </c>
      <c r="Y3" s="5">
        <v>1983</v>
      </c>
      <c r="Z3" s="5">
        <v>1984</v>
      </c>
      <c r="AA3" s="5">
        <v>1985</v>
      </c>
      <c r="AB3" s="5">
        <v>1986</v>
      </c>
      <c r="AC3" s="5">
        <v>1987</v>
      </c>
      <c r="AD3" s="5">
        <v>1988</v>
      </c>
      <c r="AE3" s="5">
        <v>1989</v>
      </c>
      <c r="AF3" s="5">
        <v>1990</v>
      </c>
      <c r="AG3" s="5">
        <v>1991</v>
      </c>
      <c r="AH3" s="5">
        <v>1992</v>
      </c>
      <c r="AI3" s="5">
        <v>1993</v>
      </c>
      <c r="AJ3" s="5">
        <v>1994</v>
      </c>
      <c r="AK3" s="5">
        <v>1995</v>
      </c>
      <c r="AL3" s="5">
        <v>1996</v>
      </c>
      <c r="AM3" s="5">
        <v>1997</v>
      </c>
      <c r="AN3" s="5">
        <v>1998</v>
      </c>
      <c r="AO3" s="5">
        <v>1999</v>
      </c>
      <c r="AP3" s="5">
        <v>2000</v>
      </c>
      <c r="AQ3" s="5">
        <v>2001</v>
      </c>
      <c r="AR3" s="5">
        <v>2002</v>
      </c>
      <c r="AS3" s="5">
        <v>2003</v>
      </c>
      <c r="AT3" s="5">
        <v>2004</v>
      </c>
      <c r="AU3" s="5">
        <v>2005</v>
      </c>
      <c r="AV3" s="5">
        <v>2006</v>
      </c>
      <c r="AW3" s="5">
        <v>2007</v>
      </c>
      <c r="AX3" s="5">
        <v>2008</v>
      </c>
      <c r="AY3" s="5">
        <v>2009</v>
      </c>
      <c r="AZ3" s="5">
        <v>2010</v>
      </c>
      <c r="BA3" s="5">
        <v>2011</v>
      </c>
      <c r="BB3" s="5">
        <v>2012</v>
      </c>
      <c r="BC3" s="5">
        <v>2013</v>
      </c>
      <c r="BD3" s="5">
        <v>2014</v>
      </c>
      <c r="BE3" s="5">
        <v>2015</v>
      </c>
      <c r="BF3" s="5">
        <v>2016</v>
      </c>
      <c r="BG3" s="5">
        <v>2017</v>
      </c>
      <c r="BH3" s="5">
        <v>2018</v>
      </c>
      <c r="BI3" s="5">
        <v>2019</v>
      </c>
      <c r="BJ3" s="5">
        <v>2020</v>
      </c>
      <c r="BK3" s="5">
        <v>2021</v>
      </c>
    </row>
    <row r="4" spans="1:63" s="33" customFormat="1" ht="12.75" customHeight="1" x14ac:dyDescent="0.25">
      <c r="A4" s="6" t="s">
        <v>0</v>
      </c>
      <c r="B4" s="32">
        <v>15.1</v>
      </c>
      <c r="C4" s="32">
        <v>34.1</v>
      </c>
      <c r="D4" s="32">
        <v>21.2</v>
      </c>
      <c r="E4" s="32">
        <v>26.8</v>
      </c>
      <c r="F4" s="32">
        <v>39.700000000000003</v>
      </c>
      <c r="G4" s="32">
        <v>51.1</v>
      </c>
      <c r="H4" s="32">
        <v>56.2</v>
      </c>
      <c r="I4" s="32">
        <v>56.3</v>
      </c>
      <c r="J4" s="32">
        <v>104.5</v>
      </c>
      <c r="K4" s="32">
        <v>128.9</v>
      </c>
      <c r="L4" s="32">
        <v>130</v>
      </c>
      <c r="M4" s="32">
        <v>116.6</v>
      </c>
      <c r="N4" s="32">
        <v>247.5</v>
      </c>
      <c r="O4" s="32">
        <v>206.5</v>
      </c>
      <c r="P4" s="32">
        <v>201.8</v>
      </c>
      <c r="Q4" s="32">
        <v>267.3</v>
      </c>
      <c r="R4" s="32">
        <v>280.8</v>
      </c>
      <c r="S4" s="32">
        <v>286.10000000000002</v>
      </c>
      <c r="T4" s="32">
        <v>310</v>
      </c>
      <c r="U4" s="32">
        <v>353.6</v>
      </c>
      <c r="V4" s="32">
        <v>423.1</v>
      </c>
      <c r="W4" s="32">
        <v>465.4</v>
      </c>
      <c r="X4" s="32">
        <v>511.9</v>
      </c>
      <c r="Y4" s="32">
        <v>671.5</v>
      </c>
      <c r="Z4" s="32">
        <v>670.9</v>
      </c>
      <c r="AA4" s="32">
        <v>743.3</v>
      </c>
      <c r="AB4" s="32">
        <v>758.3</v>
      </c>
      <c r="AC4" s="32">
        <v>815.1</v>
      </c>
      <c r="AD4" s="32">
        <v>902.6</v>
      </c>
      <c r="AE4" s="32">
        <v>912.3</v>
      </c>
      <c r="AF4" s="32">
        <v>1041.4000000000001</v>
      </c>
      <c r="AG4" s="32">
        <v>1237.3</v>
      </c>
      <c r="AH4" s="32">
        <v>1601.6</v>
      </c>
      <c r="AI4" s="32">
        <v>1171.5999999999999</v>
      </c>
      <c r="AJ4" s="32">
        <v>1342.8</v>
      </c>
      <c r="AK4" s="32">
        <v>1280.8</v>
      </c>
      <c r="AL4" s="32">
        <v>1268.7</v>
      </c>
      <c r="AM4" s="32">
        <v>1320.3</v>
      </c>
      <c r="AN4" s="32">
        <v>1307.3</v>
      </c>
      <c r="AO4" s="32">
        <v>1465.6</v>
      </c>
      <c r="AP4" s="7">
        <v>1510.9</v>
      </c>
      <c r="AQ4" s="7">
        <v>1537</v>
      </c>
      <c r="AR4" s="7">
        <v>1462.4</v>
      </c>
      <c r="AS4" s="7">
        <v>1748</v>
      </c>
      <c r="AT4" s="7">
        <v>1921.1</v>
      </c>
      <c r="AU4" s="7">
        <v>2207.1999999999998</v>
      </c>
      <c r="AV4" s="7">
        <v>2063.3000000000002</v>
      </c>
      <c r="AW4" s="7">
        <v>2021.5</v>
      </c>
      <c r="AX4" s="7">
        <v>2234</v>
      </c>
      <c r="AY4" s="7">
        <v>2503.9</v>
      </c>
      <c r="AZ4" s="7">
        <v>2398</v>
      </c>
      <c r="BA4" s="7">
        <v>2706.7</v>
      </c>
      <c r="BB4" s="7">
        <v>2861.4</v>
      </c>
      <c r="BC4" s="7">
        <v>2965.2</v>
      </c>
      <c r="BD4" s="7">
        <v>3222.6</v>
      </c>
      <c r="BE4" s="7">
        <v>3396.3</v>
      </c>
      <c r="BF4" s="7">
        <v>3529.1</v>
      </c>
      <c r="BG4" s="143">
        <v>3098.4</v>
      </c>
      <c r="BH4" s="7">
        <v>3032.5</v>
      </c>
      <c r="BI4" s="143">
        <v>3080.1</v>
      </c>
      <c r="BJ4" s="143">
        <v>3345.5</v>
      </c>
      <c r="BK4" s="7">
        <v>3575.6</v>
      </c>
    </row>
    <row r="5" spans="1:63" s="33" customFormat="1" ht="12.75" customHeight="1" x14ac:dyDescent="0.25">
      <c r="A5" s="8" t="s">
        <v>1</v>
      </c>
      <c r="B5" s="9">
        <v>15.1</v>
      </c>
      <c r="C5" s="9">
        <v>33.6</v>
      </c>
      <c r="D5" s="9">
        <v>19.5</v>
      </c>
      <c r="E5" s="9">
        <v>25</v>
      </c>
      <c r="F5" s="9">
        <v>39</v>
      </c>
      <c r="G5" s="9">
        <v>49.4</v>
      </c>
      <c r="H5" s="9">
        <v>55.3</v>
      </c>
      <c r="I5" s="9">
        <v>55.9</v>
      </c>
      <c r="J5" s="9">
        <v>103.3</v>
      </c>
      <c r="K5" s="9">
        <v>127.3</v>
      </c>
      <c r="L5" s="9">
        <v>126.4</v>
      </c>
      <c r="M5" s="9">
        <v>113.6</v>
      </c>
      <c r="N5" s="9">
        <v>243.5</v>
      </c>
      <c r="O5" s="9">
        <v>203.2</v>
      </c>
      <c r="P5" s="9">
        <v>198.1</v>
      </c>
      <c r="Q5" s="9">
        <v>262.2</v>
      </c>
      <c r="R5" s="9">
        <v>275.39999999999998</v>
      </c>
      <c r="S5" s="9">
        <v>281.60000000000002</v>
      </c>
      <c r="T5" s="9">
        <v>305.5</v>
      </c>
      <c r="U5" s="9">
        <v>346.1</v>
      </c>
      <c r="V5" s="9">
        <v>416.7</v>
      </c>
      <c r="W5" s="9">
        <v>459.3</v>
      </c>
      <c r="X5" s="9">
        <v>504.4</v>
      </c>
      <c r="Y5" s="9">
        <v>663.9</v>
      </c>
      <c r="Z5" s="9">
        <v>661.6</v>
      </c>
      <c r="AA5" s="9">
        <v>729</v>
      </c>
      <c r="AB5" s="9">
        <v>746</v>
      </c>
      <c r="AC5" s="9">
        <v>801.3</v>
      </c>
      <c r="AD5" s="9">
        <v>885.9</v>
      </c>
      <c r="AE5" s="9">
        <v>896.9</v>
      </c>
      <c r="AF5" s="9">
        <v>1025.5999999999999</v>
      </c>
      <c r="AG5" s="9">
        <v>1215.0999999999999</v>
      </c>
      <c r="AH5" s="9">
        <v>1575.2</v>
      </c>
      <c r="AI5" s="9">
        <v>1148.2</v>
      </c>
      <c r="AJ5" s="9">
        <v>1321.8</v>
      </c>
      <c r="AK5" s="9">
        <v>1261.4000000000001</v>
      </c>
      <c r="AL5" s="9">
        <v>1250.5</v>
      </c>
      <c r="AM5" s="9">
        <v>1297.4000000000001</v>
      </c>
      <c r="AN5" s="9">
        <v>1285.5</v>
      </c>
      <c r="AO5" s="9">
        <v>1443.1</v>
      </c>
      <c r="AP5" s="9">
        <v>1488.6</v>
      </c>
      <c r="AQ5" s="9">
        <v>1514</v>
      </c>
      <c r="AR5" s="9">
        <v>1437.4</v>
      </c>
      <c r="AS5" s="9">
        <v>1717.9</v>
      </c>
      <c r="AT5" s="9">
        <v>1887.3</v>
      </c>
      <c r="AU5" s="9">
        <v>2167.6999999999998</v>
      </c>
      <c r="AV5" s="9">
        <v>2029.6</v>
      </c>
      <c r="AW5" s="9">
        <v>1982.4</v>
      </c>
      <c r="AX5" s="9">
        <v>2191.3000000000002</v>
      </c>
      <c r="AY5" s="9">
        <v>2460</v>
      </c>
      <c r="AZ5" s="9">
        <v>2350.4</v>
      </c>
      <c r="BA5" s="9">
        <v>2664.5</v>
      </c>
      <c r="BB5" s="9">
        <v>2797.1</v>
      </c>
      <c r="BC5" s="9">
        <v>2910.6</v>
      </c>
      <c r="BD5" s="9">
        <v>3171.3</v>
      </c>
      <c r="BE5" s="9">
        <v>3336.1</v>
      </c>
      <c r="BF5" s="144">
        <v>3456.7</v>
      </c>
      <c r="BG5" s="144">
        <v>3032.1</v>
      </c>
      <c r="BH5" s="144">
        <v>2968.5</v>
      </c>
      <c r="BI5" s="144">
        <v>3016.2</v>
      </c>
      <c r="BJ5" s="144">
        <v>3282.8</v>
      </c>
      <c r="BK5" s="144">
        <v>3518.8</v>
      </c>
    </row>
    <row r="6" spans="1:63" s="33" customFormat="1" ht="12.75" customHeight="1" x14ac:dyDescent="0.25">
      <c r="A6" s="145" t="s">
        <v>412</v>
      </c>
      <c r="B6" s="9" t="s">
        <v>2</v>
      </c>
      <c r="C6" s="9">
        <v>0.5</v>
      </c>
      <c r="D6" s="9">
        <v>1.7</v>
      </c>
      <c r="E6" s="9">
        <v>1.8</v>
      </c>
      <c r="F6" s="9">
        <v>0.7</v>
      </c>
      <c r="G6" s="9">
        <v>1.7</v>
      </c>
      <c r="H6" s="9">
        <v>0.9</v>
      </c>
      <c r="I6" s="9">
        <v>0.4</v>
      </c>
      <c r="J6" s="9">
        <v>1.2</v>
      </c>
      <c r="K6" s="9">
        <v>1.6</v>
      </c>
      <c r="L6" s="9">
        <v>3.6</v>
      </c>
      <c r="M6" s="9">
        <v>3</v>
      </c>
      <c r="N6" s="9">
        <v>4</v>
      </c>
      <c r="O6" s="9">
        <v>3.3</v>
      </c>
      <c r="P6" s="9">
        <v>3.7</v>
      </c>
      <c r="Q6" s="9">
        <v>5.0999999999999996</v>
      </c>
      <c r="R6" s="9">
        <v>5.4</v>
      </c>
      <c r="S6" s="9">
        <v>4.5</v>
      </c>
      <c r="T6" s="9">
        <v>4.5</v>
      </c>
      <c r="U6" s="9">
        <v>7.5</v>
      </c>
      <c r="V6" s="9">
        <v>6.4</v>
      </c>
      <c r="W6" s="9">
        <v>6.1</v>
      </c>
      <c r="X6" s="9">
        <v>7.5</v>
      </c>
      <c r="Y6" s="9">
        <v>7.6</v>
      </c>
      <c r="Z6" s="9">
        <v>9.3000000000000007</v>
      </c>
      <c r="AA6" s="9">
        <v>14.3</v>
      </c>
      <c r="AB6" s="9">
        <v>12.3</v>
      </c>
      <c r="AC6" s="9">
        <v>13.8</v>
      </c>
      <c r="AD6" s="9">
        <v>16.7</v>
      </c>
      <c r="AE6" s="9">
        <v>15.4</v>
      </c>
      <c r="AF6" s="9">
        <v>15.8</v>
      </c>
      <c r="AG6" s="9">
        <v>22.2</v>
      </c>
      <c r="AH6" s="9">
        <v>26.4</v>
      </c>
      <c r="AI6" s="9">
        <v>23.4</v>
      </c>
      <c r="AJ6" s="9">
        <v>21</v>
      </c>
      <c r="AK6" s="9">
        <v>19.399999999999999</v>
      </c>
      <c r="AL6" s="9">
        <v>18.2</v>
      </c>
      <c r="AM6" s="9">
        <v>22.9</v>
      </c>
      <c r="AN6" s="9">
        <v>21.8</v>
      </c>
      <c r="AO6" s="9">
        <v>22.6</v>
      </c>
      <c r="AP6" s="9">
        <v>22.3</v>
      </c>
      <c r="AQ6" s="9">
        <v>23</v>
      </c>
      <c r="AR6" s="9">
        <v>25</v>
      </c>
      <c r="AS6" s="9">
        <v>30.1</v>
      </c>
      <c r="AT6" s="9">
        <v>33.700000000000003</v>
      </c>
      <c r="AU6" s="9">
        <v>39.5</v>
      </c>
      <c r="AV6" s="9">
        <v>33.700000000000003</v>
      </c>
      <c r="AW6" s="9">
        <v>39.1</v>
      </c>
      <c r="AX6" s="9">
        <v>42.7</v>
      </c>
      <c r="AY6" s="9">
        <v>43.9</v>
      </c>
      <c r="AZ6" s="9">
        <v>47.6</v>
      </c>
      <c r="BA6" s="9">
        <v>42.2</v>
      </c>
      <c r="BB6" s="9">
        <v>64.3</v>
      </c>
      <c r="BC6" s="9">
        <v>54.6</v>
      </c>
      <c r="BD6" s="9">
        <v>51.3</v>
      </c>
      <c r="BE6" s="9">
        <v>60.2</v>
      </c>
      <c r="BF6" s="144">
        <v>72.400000000000006</v>
      </c>
      <c r="BG6" s="144">
        <v>66.3</v>
      </c>
      <c r="BH6" s="144">
        <v>64</v>
      </c>
      <c r="BI6" s="144">
        <v>63.9</v>
      </c>
      <c r="BJ6" s="144">
        <v>62.8</v>
      </c>
      <c r="BK6" s="144">
        <v>56.8</v>
      </c>
    </row>
    <row r="7" spans="1:63" s="33" customFormat="1" ht="12.75" customHeight="1" x14ac:dyDescent="0.25">
      <c r="A7" s="145" t="s">
        <v>414</v>
      </c>
      <c r="B7" s="10">
        <v>37066</v>
      </c>
      <c r="C7" s="10">
        <v>41515</v>
      </c>
      <c r="D7" s="10">
        <v>46051</v>
      </c>
      <c r="E7" s="10">
        <v>50395</v>
      </c>
      <c r="F7" s="10">
        <v>55546</v>
      </c>
      <c r="G7" s="10">
        <v>59983</v>
      </c>
      <c r="H7" s="10">
        <v>64636</v>
      </c>
      <c r="I7" s="10">
        <v>68820</v>
      </c>
      <c r="J7" s="10">
        <v>74240</v>
      </c>
      <c r="K7" s="10">
        <v>80959</v>
      </c>
      <c r="L7" s="10">
        <v>92570</v>
      </c>
      <c r="M7" s="10">
        <v>105895</v>
      </c>
      <c r="N7" s="10">
        <v>120533</v>
      </c>
      <c r="O7" s="10">
        <v>134466</v>
      </c>
      <c r="P7" s="10">
        <v>146492</v>
      </c>
      <c r="Q7" s="10">
        <v>144606</v>
      </c>
      <c r="R7" s="10">
        <v>147202</v>
      </c>
      <c r="S7" s="10">
        <v>151930</v>
      </c>
      <c r="T7" s="10">
        <v>157494</v>
      </c>
      <c r="U7" s="10">
        <v>165219</v>
      </c>
      <c r="V7" s="10">
        <v>177270</v>
      </c>
      <c r="W7" s="10">
        <v>193955</v>
      </c>
      <c r="X7" s="10">
        <v>205140</v>
      </c>
      <c r="Y7" s="10">
        <v>213678</v>
      </c>
      <c r="Z7" s="10">
        <v>225720</v>
      </c>
      <c r="AA7" s="10">
        <v>238855</v>
      </c>
      <c r="AB7" s="10">
        <v>254524</v>
      </c>
      <c r="AC7" s="10">
        <v>266234</v>
      </c>
      <c r="AD7" s="10">
        <v>282676</v>
      </c>
      <c r="AE7" s="10">
        <v>305239</v>
      </c>
      <c r="AF7" s="10">
        <v>347228.07036179269</v>
      </c>
      <c r="AG7" s="10">
        <v>362978.73900096287</v>
      </c>
      <c r="AH7" s="10">
        <v>369488.38615501177</v>
      </c>
      <c r="AI7" s="10">
        <v>379312.13903317438</v>
      </c>
      <c r="AJ7" s="10">
        <v>385481.51231512253</v>
      </c>
      <c r="AK7" s="10">
        <v>393501.70533908863</v>
      </c>
      <c r="AL7" s="10">
        <v>397466.87705056381</v>
      </c>
      <c r="AM7" s="10">
        <v>414226.89418966888</v>
      </c>
      <c r="AN7" s="10">
        <v>425671.48923947162</v>
      </c>
      <c r="AO7" s="10">
        <v>436605</v>
      </c>
      <c r="AP7" s="10">
        <v>463558</v>
      </c>
      <c r="AQ7" s="10">
        <v>462729</v>
      </c>
      <c r="AR7" s="10">
        <v>460707</v>
      </c>
      <c r="AS7" s="10">
        <v>483196</v>
      </c>
      <c r="AT7" s="10">
        <v>497370</v>
      </c>
      <c r="AU7" s="10">
        <v>523267</v>
      </c>
      <c r="AV7" s="10">
        <v>549560</v>
      </c>
      <c r="AW7" s="10">
        <v>545212</v>
      </c>
      <c r="AX7" s="10">
        <v>529831</v>
      </c>
      <c r="AY7" s="10">
        <v>566836</v>
      </c>
      <c r="AZ7" s="10">
        <v>610174</v>
      </c>
      <c r="BA7" s="10">
        <v>590441</v>
      </c>
      <c r="BB7" s="10">
        <v>611979</v>
      </c>
      <c r="BC7" s="10">
        <v>651641</v>
      </c>
      <c r="BD7" s="10">
        <v>652515</v>
      </c>
      <c r="BE7" s="10">
        <v>668765</v>
      </c>
      <c r="BF7" s="146">
        <v>663061</v>
      </c>
      <c r="BG7" s="146">
        <v>684300</v>
      </c>
      <c r="BH7" s="146">
        <v>690513</v>
      </c>
      <c r="BI7" s="146">
        <v>701071</v>
      </c>
      <c r="BJ7" s="146">
        <v>680929</v>
      </c>
      <c r="BK7" s="146">
        <v>715194</v>
      </c>
    </row>
    <row r="8" spans="1:63" s="33" customFormat="1" ht="4.5" customHeight="1" x14ac:dyDescent="0.25">
      <c r="A8" s="11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47"/>
      <c r="BG8" s="147"/>
      <c r="BH8" s="147"/>
      <c r="BI8" s="147"/>
      <c r="BJ8" s="147"/>
      <c r="BK8" s="147"/>
    </row>
    <row r="9" spans="1:63" s="239" customFormat="1" ht="12.75" customHeight="1" x14ac:dyDescent="0.25">
      <c r="A9" s="67" t="s">
        <v>3</v>
      </c>
      <c r="B9" s="232">
        <v>4.0000000000000002E-4</v>
      </c>
      <c r="C9" s="232">
        <v>8.0000000000000004E-4</v>
      </c>
      <c r="D9" s="232">
        <v>5.0000000000000001E-4</v>
      </c>
      <c r="E9" s="232">
        <v>5.0000000000000001E-4</v>
      </c>
      <c r="F9" s="232">
        <v>6.9999999999999999E-4</v>
      </c>
      <c r="G9" s="232">
        <v>8.9999999999999998E-4</v>
      </c>
      <c r="H9" s="232">
        <v>8.9999999999999998E-4</v>
      </c>
      <c r="I9" s="232">
        <v>8.0000000000000004E-4</v>
      </c>
      <c r="J9" s="232">
        <v>1.4E-3</v>
      </c>
      <c r="K9" s="232">
        <v>1.6000000000000001E-3</v>
      </c>
      <c r="L9" s="232">
        <v>1.4E-3</v>
      </c>
      <c r="M9" s="232">
        <v>1.1000000000000001E-3</v>
      </c>
      <c r="N9" s="232">
        <v>2.0999999999999999E-3</v>
      </c>
      <c r="O9" s="232">
        <v>1.5E-3</v>
      </c>
      <c r="P9" s="232">
        <v>1.4E-3</v>
      </c>
      <c r="Q9" s="232">
        <v>1.8E-3</v>
      </c>
      <c r="R9" s="232">
        <v>1.9E-3</v>
      </c>
      <c r="S9" s="232">
        <v>1.9E-3</v>
      </c>
      <c r="T9" s="232">
        <v>2E-3</v>
      </c>
      <c r="U9" s="232">
        <v>2.0999999999999999E-3</v>
      </c>
      <c r="V9" s="232">
        <v>2.3999999999999998E-3</v>
      </c>
      <c r="W9" s="232">
        <v>2.3999999999999998E-3</v>
      </c>
      <c r="X9" s="232">
        <v>2.5000000000000001E-3</v>
      </c>
      <c r="Y9" s="232">
        <v>3.0999999999999999E-3</v>
      </c>
      <c r="Z9" s="232">
        <v>3.0000000000000001E-3</v>
      </c>
      <c r="AA9" s="232">
        <v>3.0999999999999999E-3</v>
      </c>
      <c r="AB9" s="232">
        <v>3.0000000000000001E-3</v>
      </c>
      <c r="AC9" s="232">
        <v>3.0999999999999999E-3</v>
      </c>
      <c r="AD9" s="232">
        <v>3.2000000000000002E-3</v>
      </c>
      <c r="AE9" s="232">
        <v>3.0000000000000001E-3</v>
      </c>
      <c r="AF9" s="232">
        <v>2.9991814858600519E-3</v>
      </c>
      <c r="AG9" s="232">
        <v>3.4087395956177969E-3</v>
      </c>
      <c r="AH9" s="232">
        <v>4.3346423325145581E-3</v>
      </c>
      <c r="AI9" s="232">
        <v>3.0887490260298064E-3</v>
      </c>
      <c r="AJ9" s="232">
        <v>3.4834355399703085E-3</v>
      </c>
      <c r="AK9" s="232">
        <v>3.2548778890203484E-3</v>
      </c>
      <c r="AL9" s="232">
        <v>3.1919640937491307E-3</v>
      </c>
      <c r="AM9" s="232">
        <v>3.1873835777438742E-3</v>
      </c>
      <c r="AN9" s="232">
        <v>3.0711476644482228E-3</v>
      </c>
      <c r="AO9" s="232">
        <v>3.3999999999999998E-3</v>
      </c>
      <c r="AP9" s="232">
        <v>3.3E-3</v>
      </c>
      <c r="AQ9" s="232">
        <v>3.3E-3</v>
      </c>
      <c r="AR9" s="232">
        <v>3.2000000000000002E-3</v>
      </c>
      <c r="AS9" s="232">
        <v>3.5999999999999999E-3</v>
      </c>
      <c r="AT9" s="232">
        <v>3.8999999999999998E-3</v>
      </c>
      <c r="AU9" s="232">
        <v>4.1999999999999997E-3</v>
      </c>
      <c r="AV9" s="232">
        <v>3.8E-3</v>
      </c>
      <c r="AW9" s="232">
        <v>3.7000000000000002E-3</v>
      </c>
      <c r="AX9" s="232">
        <v>4.1999999999999997E-3</v>
      </c>
      <c r="AY9" s="232">
        <v>4.4000000000000003E-3</v>
      </c>
      <c r="AZ9" s="232">
        <v>3.8999999999999998E-3</v>
      </c>
      <c r="BA9" s="232">
        <v>4.5999999999999999E-3</v>
      </c>
      <c r="BB9" s="232">
        <v>4.7000000000000002E-3</v>
      </c>
      <c r="BC9" s="232">
        <v>4.5999999999999999E-3</v>
      </c>
      <c r="BD9" s="232">
        <v>4.8999999999999998E-3</v>
      </c>
      <c r="BE9" s="232">
        <v>5.1000000000000004E-3</v>
      </c>
      <c r="BF9" s="223">
        <v>5.3E-3</v>
      </c>
      <c r="BG9" s="252" t="s">
        <v>310</v>
      </c>
      <c r="BH9" s="223" t="s">
        <v>243</v>
      </c>
      <c r="BI9" s="223" t="s">
        <v>243</v>
      </c>
      <c r="BJ9" s="223" t="s">
        <v>266</v>
      </c>
      <c r="BK9" s="223" t="s">
        <v>416</v>
      </c>
    </row>
    <row r="10" spans="1:63" s="33" customFormat="1" ht="4.5" customHeight="1" x14ac:dyDescent="0.25">
      <c r="A10" s="148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  <c r="BG10" s="149"/>
      <c r="BH10" s="149"/>
      <c r="BI10" s="149"/>
      <c r="BJ10" s="149"/>
      <c r="BK10" s="149"/>
    </row>
    <row r="11" spans="1:63" s="33" customFormat="1" ht="12.75" customHeight="1" x14ac:dyDescent="0.25">
      <c r="A11" s="150" t="s">
        <v>298</v>
      </c>
      <c r="B11" s="235">
        <v>4.0000000000000002E-4</v>
      </c>
      <c r="C11" s="235">
        <v>8.0000000000000004E-4</v>
      </c>
      <c r="D11" s="235">
        <v>5.0000000000000001E-4</v>
      </c>
      <c r="E11" s="235">
        <v>5.0000000000000001E-4</v>
      </c>
      <c r="F11" s="235">
        <v>7.000000000000001E-4</v>
      </c>
      <c r="G11" s="235">
        <v>8.9999999999999998E-4</v>
      </c>
      <c r="H11" s="235">
        <v>8.9999999999999998E-4</v>
      </c>
      <c r="I11" s="235">
        <v>8.0000000000000004E-4</v>
      </c>
      <c r="J11" s="235">
        <v>1.4000000000000002E-3</v>
      </c>
      <c r="K11" s="235">
        <v>1.6000000000000001E-3</v>
      </c>
      <c r="L11" s="235">
        <v>1.4000000000000002E-3</v>
      </c>
      <c r="M11" s="235">
        <v>1.1000000000000001E-3</v>
      </c>
      <c r="N11" s="235">
        <v>2.0999999999999999E-3</v>
      </c>
      <c r="O11" s="235">
        <v>1.5E-3</v>
      </c>
      <c r="P11" s="235">
        <v>1.4000000000000002E-3</v>
      </c>
      <c r="Q11" s="235">
        <v>1.8E-3</v>
      </c>
      <c r="R11" s="235">
        <v>1.9E-3</v>
      </c>
      <c r="S11" s="235">
        <v>1.9E-3</v>
      </c>
      <c r="T11" s="235">
        <v>2E-3</v>
      </c>
      <c r="U11" s="235">
        <v>2.0999999999999999E-3</v>
      </c>
      <c r="V11" s="235">
        <v>2.3999999999999998E-3</v>
      </c>
      <c r="W11" s="235">
        <v>2.3999999999999998E-3</v>
      </c>
      <c r="X11" s="235">
        <v>2.5000000000000001E-3</v>
      </c>
      <c r="Y11" s="235">
        <v>3.0999999999999999E-3</v>
      </c>
      <c r="Z11" s="235">
        <v>3.0000000000000001E-3</v>
      </c>
      <c r="AA11" s="235">
        <v>3.0999999999999999E-3</v>
      </c>
      <c r="AB11" s="235">
        <v>3.0000000000000001E-3</v>
      </c>
      <c r="AC11" s="235">
        <v>3.0999999999999999E-3</v>
      </c>
      <c r="AD11" s="235">
        <v>3.2000000000000002E-3</v>
      </c>
      <c r="AE11" s="235">
        <v>3.0000000000000001E-3</v>
      </c>
      <c r="AF11" s="235">
        <v>3.0000000000000001E-3</v>
      </c>
      <c r="AG11" s="235">
        <v>3.4000000000000002E-3</v>
      </c>
      <c r="AH11" s="235">
        <v>4.3E-3</v>
      </c>
      <c r="AI11" s="235">
        <v>3.0999999999999999E-3</v>
      </c>
      <c r="AJ11" s="235">
        <v>3.4999999999999996E-3</v>
      </c>
      <c r="AK11" s="235">
        <v>3.3E-3</v>
      </c>
      <c r="AL11" s="235">
        <v>3.2000000000000002E-3</v>
      </c>
      <c r="AM11" s="235">
        <v>3.0999999999999999E-3</v>
      </c>
      <c r="AN11" s="235">
        <v>3.0000000000000001E-3</v>
      </c>
      <c r="AO11" s="235">
        <v>3.3E-3</v>
      </c>
      <c r="AP11" s="235">
        <v>3.2000000000000002E-3</v>
      </c>
      <c r="AQ11" s="235">
        <v>3.3E-3</v>
      </c>
      <c r="AR11" s="235">
        <v>3.0999999999999999E-3</v>
      </c>
      <c r="AS11" s="235">
        <v>3.5999999999999999E-3</v>
      </c>
      <c r="AT11" s="235">
        <v>3.4000000000000002E-3</v>
      </c>
      <c r="AU11" s="235">
        <v>3.9000000000000003E-3</v>
      </c>
      <c r="AV11" s="235">
        <v>3.4999999999999996E-3</v>
      </c>
      <c r="AW11" s="235">
        <v>3.4000000000000002E-3</v>
      </c>
      <c r="AX11" s="235">
        <v>3.7000000000000002E-3</v>
      </c>
      <c r="AY11" s="235">
        <v>3.8E-3</v>
      </c>
      <c r="AZ11" s="235">
        <v>3.3E-3</v>
      </c>
      <c r="BA11" s="235">
        <v>3.8E-3</v>
      </c>
      <c r="BB11" s="235">
        <v>3.7000000000000002E-3</v>
      </c>
      <c r="BC11" s="235">
        <v>3.9000000000000003E-3</v>
      </c>
      <c r="BD11" s="235">
        <v>4.3E-3</v>
      </c>
      <c r="BE11" s="235">
        <v>4.4000000000000003E-3</v>
      </c>
      <c r="BF11" s="235">
        <v>4.3E-3</v>
      </c>
      <c r="BG11" s="253" t="s">
        <v>311</v>
      </c>
      <c r="BH11" s="224" t="s">
        <v>363</v>
      </c>
      <c r="BI11" s="224" t="s">
        <v>363</v>
      </c>
      <c r="BJ11" s="224" t="s">
        <v>310</v>
      </c>
      <c r="BK11" s="224" t="s">
        <v>310</v>
      </c>
    </row>
    <row r="12" spans="1:63" s="33" customFormat="1" ht="4.5" customHeight="1" x14ac:dyDescent="0.25">
      <c r="A12" s="1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6"/>
      <c r="BG12" s="156"/>
      <c r="BH12" s="156"/>
      <c r="BI12" s="156"/>
      <c r="BJ12" s="156"/>
      <c r="BK12" s="157"/>
    </row>
    <row r="13" spans="1:63" s="33" customFormat="1" ht="12.75" customHeight="1" x14ac:dyDescent="0.25">
      <c r="A13" s="151" t="s">
        <v>244</v>
      </c>
      <c r="B13" s="237">
        <v>5.6000000000000008E-3</v>
      </c>
      <c r="C13" s="237">
        <v>1.0200000000000001E-2</v>
      </c>
      <c r="D13" s="237">
        <v>5.3E-3</v>
      </c>
      <c r="E13" s="237">
        <v>6.0999999999999995E-3</v>
      </c>
      <c r="F13" s="237">
        <v>8.0000000000000002E-3</v>
      </c>
      <c r="G13" s="237">
        <v>1.06E-2</v>
      </c>
      <c r="H13" s="237">
        <v>9.5999999999999992E-3</v>
      </c>
      <c r="I13" s="237">
        <v>9.3999999999999986E-3</v>
      </c>
      <c r="J13" s="237">
        <v>1.5900000000000001E-2</v>
      </c>
      <c r="K13" s="237">
        <v>1.78E-2</v>
      </c>
      <c r="L13" s="237">
        <v>1.5900000000000001E-2</v>
      </c>
      <c r="M13" s="237">
        <v>1.26E-2</v>
      </c>
      <c r="N13" s="237">
        <v>2.3300000000000001E-2</v>
      </c>
      <c r="O13" s="237">
        <v>1.7299999999999999E-2</v>
      </c>
      <c r="P13" s="237">
        <v>1.4999999999999999E-2</v>
      </c>
      <c r="Q13" s="237">
        <v>1.9E-2</v>
      </c>
      <c r="R13" s="237">
        <v>1.7000000000000001E-2</v>
      </c>
      <c r="S13" s="237">
        <v>1.78E-2</v>
      </c>
      <c r="T13" s="237">
        <v>1.89E-2</v>
      </c>
      <c r="U13" s="237">
        <v>2.0400000000000001E-2</v>
      </c>
      <c r="V13" s="237">
        <v>2.3399999999999997E-2</v>
      </c>
      <c r="W13" s="237">
        <v>2.5499999999999998E-2</v>
      </c>
      <c r="X13" s="237">
        <v>2.5399999999999999E-2</v>
      </c>
      <c r="Y13" s="237">
        <v>3.1800000000000002E-2</v>
      </c>
      <c r="Z13" s="237">
        <v>2.9700000000000001E-2</v>
      </c>
      <c r="AA13" s="237">
        <v>3.0899999999999997E-2</v>
      </c>
      <c r="AB13" s="237">
        <v>3.1099999999999999E-2</v>
      </c>
      <c r="AC13" s="237">
        <v>3.2599999999999997E-2</v>
      </c>
      <c r="AD13" s="237">
        <v>3.2199999999999999E-2</v>
      </c>
      <c r="AE13" s="237">
        <v>3.15E-2</v>
      </c>
      <c r="AF13" s="237">
        <v>3.1399999999999997E-2</v>
      </c>
      <c r="AG13" s="237">
        <v>3.3300000000000003E-2</v>
      </c>
      <c r="AH13" s="237">
        <v>4.0599999999999997E-2</v>
      </c>
      <c r="AI13" s="237">
        <v>2.9000000000000001E-2</v>
      </c>
      <c r="AJ13" s="237">
        <v>3.1800000000000002E-2</v>
      </c>
      <c r="AK13" s="237">
        <v>0.03</v>
      </c>
      <c r="AL13" s="237">
        <v>2.8299999999999999E-2</v>
      </c>
      <c r="AM13" s="237">
        <v>3.0200000000000001E-2</v>
      </c>
      <c r="AN13" s="237">
        <v>2.76E-2</v>
      </c>
      <c r="AO13" s="237" t="s">
        <v>320</v>
      </c>
      <c r="AP13" s="237" t="s">
        <v>321</v>
      </c>
      <c r="AQ13" s="237" t="s">
        <v>322</v>
      </c>
      <c r="AR13" s="237" t="s">
        <v>323</v>
      </c>
      <c r="AS13" s="237" t="s">
        <v>324</v>
      </c>
      <c r="AT13" s="237" t="s">
        <v>325</v>
      </c>
      <c r="AU13" s="237" t="s">
        <v>326</v>
      </c>
      <c r="AV13" s="237" t="s">
        <v>327</v>
      </c>
      <c r="AW13" s="237" t="s">
        <v>328</v>
      </c>
      <c r="AX13" s="237" t="s">
        <v>329</v>
      </c>
      <c r="AY13" s="237" t="s">
        <v>330</v>
      </c>
      <c r="AZ13" s="237" t="s">
        <v>331</v>
      </c>
      <c r="BA13" s="237" t="s">
        <v>332</v>
      </c>
      <c r="BB13" s="237" t="s">
        <v>333</v>
      </c>
      <c r="BC13" s="237" t="s">
        <v>334</v>
      </c>
      <c r="BD13" s="237" t="s">
        <v>335</v>
      </c>
      <c r="BE13" s="237" t="s">
        <v>336</v>
      </c>
      <c r="BF13" s="237" t="s">
        <v>337</v>
      </c>
      <c r="BG13" s="237" t="s">
        <v>338</v>
      </c>
      <c r="BH13" s="237" t="s">
        <v>339</v>
      </c>
      <c r="BI13" s="237" t="s">
        <v>339</v>
      </c>
      <c r="BJ13" s="237" t="s">
        <v>340</v>
      </c>
      <c r="BK13" s="237" t="s">
        <v>417</v>
      </c>
    </row>
    <row r="14" spans="1:63" s="33" customFormat="1" ht="12.75" customHeight="1" x14ac:dyDescent="0.25">
      <c r="A14" s="151" t="s">
        <v>415</v>
      </c>
      <c r="B14" s="237">
        <v>2.3E-3</v>
      </c>
      <c r="C14" s="237">
        <v>4.5000000000000005E-3</v>
      </c>
      <c r="D14" s="237">
        <v>2.3999999999999998E-3</v>
      </c>
      <c r="E14" s="237">
        <v>2.7000000000000001E-3</v>
      </c>
      <c r="F14" s="237">
        <v>3.4999999999999996E-3</v>
      </c>
      <c r="G14" s="237">
        <v>4.0999999999999995E-3</v>
      </c>
      <c r="H14" s="237">
        <v>4.0000000000000001E-3</v>
      </c>
      <c r="I14" s="237">
        <v>3.8E-3</v>
      </c>
      <c r="J14" s="237">
        <v>6.4000000000000003E-3</v>
      </c>
      <c r="K14" s="237">
        <v>7.0999999999999995E-3</v>
      </c>
      <c r="L14" s="237">
        <v>6.4000000000000003E-3</v>
      </c>
      <c r="M14" s="237">
        <v>4.7999999999999996E-3</v>
      </c>
      <c r="N14" s="237">
        <v>8.8999999999999999E-3</v>
      </c>
      <c r="O14" s="237">
        <v>6.5000000000000006E-3</v>
      </c>
      <c r="P14" s="237">
        <v>5.6000000000000008E-3</v>
      </c>
      <c r="Q14" s="237">
        <v>6.9999999999999993E-3</v>
      </c>
      <c r="R14" s="237">
        <v>6.8000000000000005E-3</v>
      </c>
      <c r="S14" s="237">
        <v>6.8000000000000005E-3</v>
      </c>
      <c r="T14" s="237">
        <v>7.3000000000000001E-3</v>
      </c>
      <c r="U14" s="237">
        <v>7.9000000000000008E-3</v>
      </c>
      <c r="V14" s="237">
        <v>9.0000000000000011E-3</v>
      </c>
      <c r="W14" s="237">
        <v>9.300000000000001E-3</v>
      </c>
      <c r="X14" s="237">
        <v>9.3999999999999986E-3</v>
      </c>
      <c r="Y14" s="237">
        <v>1.1699999999999999E-2</v>
      </c>
      <c r="Z14" s="237">
        <v>1.1200000000000002E-2</v>
      </c>
      <c r="AA14" s="237">
        <v>1.18E-2</v>
      </c>
      <c r="AB14" s="237">
        <v>1.1599999999999999E-2</v>
      </c>
      <c r="AC14" s="237">
        <v>1.2E-2</v>
      </c>
      <c r="AD14" s="237">
        <v>1.23E-2</v>
      </c>
      <c r="AE14" s="237">
        <v>1.1699999999999999E-2</v>
      </c>
      <c r="AF14" s="237">
        <v>1.24E-2</v>
      </c>
      <c r="AG14" s="237">
        <v>1.3299999999999999E-2</v>
      </c>
      <c r="AH14" s="237">
        <v>1.6199999999999999E-2</v>
      </c>
      <c r="AI14" s="237">
        <v>1.15E-2</v>
      </c>
      <c r="AJ14" s="237">
        <v>1.2800000000000001E-2</v>
      </c>
      <c r="AK14" s="237">
        <v>1.21E-2</v>
      </c>
      <c r="AL14" s="237">
        <v>1.17E-2</v>
      </c>
      <c r="AM14" s="237">
        <v>1.23E-2</v>
      </c>
      <c r="AN14" s="237">
        <v>1.17E-2</v>
      </c>
      <c r="AO14" s="237" t="s">
        <v>341</v>
      </c>
      <c r="AP14" s="237" t="s">
        <v>342</v>
      </c>
      <c r="AQ14" s="237" t="s">
        <v>343</v>
      </c>
      <c r="AR14" s="237" t="s">
        <v>344</v>
      </c>
      <c r="AS14" s="237" t="s">
        <v>345</v>
      </c>
      <c r="AT14" s="237" t="s">
        <v>346</v>
      </c>
      <c r="AU14" s="237" t="s">
        <v>347</v>
      </c>
      <c r="AV14" s="237" t="s">
        <v>348</v>
      </c>
      <c r="AW14" s="237" t="s">
        <v>349</v>
      </c>
      <c r="AX14" s="237" t="s">
        <v>350</v>
      </c>
      <c r="AY14" s="237" t="s">
        <v>347</v>
      </c>
      <c r="AZ14" s="237" t="s">
        <v>351</v>
      </c>
      <c r="BA14" s="237" t="s">
        <v>352</v>
      </c>
      <c r="BB14" s="237" t="s">
        <v>353</v>
      </c>
      <c r="BC14" s="237" t="s">
        <v>354</v>
      </c>
      <c r="BD14" s="237" t="s">
        <v>355</v>
      </c>
      <c r="BE14" s="237" t="s">
        <v>356</v>
      </c>
      <c r="BF14" s="237" t="s">
        <v>357</v>
      </c>
      <c r="BG14" s="237" t="s">
        <v>353</v>
      </c>
      <c r="BH14" s="237" t="s">
        <v>368</v>
      </c>
      <c r="BI14" s="237" t="s">
        <v>358</v>
      </c>
      <c r="BJ14" s="237" t="s">
        <v>364</v>
      </c>
      <c r="BK14" s="237" t="s">
        <v>365</v>
      </c>
    </row>
    <row r="15" spans="1:63" s="33" customFormat="1" ht="4.5" customHeight="1" x14ac:dyDescent="0.25">
      <c r="A15" s="15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2"/>
      <c r="BG15" s="152"/>
      <c r="BH15" s="152"/>
      <c r="BI15" s="152"/>
      <c r="BJ15" s="152"/>
      <c r="BK15" s="159"/>
    </row>
    <row r="16" spans="1:63" s="33" customFormat="1" ht="12.75" customHeight="1" x14ac:dyDescent="0.25">
      <c r="A16" s="17" t="s">
        <v>4</v>
      </c>
      <c r="B16" s="34" t="s">
        <v>2</v>
      </c>
      <c r="C16" s="34" t="s">
        <v>2</v>
      </c>
      <c r="D16" s="34" t="s">
        <v>2</v>
      </c>
      <c r="E16" s="34" t="s">
        <v>2</v>
      </c>
      <c r="F16" s="34" t="s">
        <v>2</v>
      </c>
      <c r="G16" s="34" t="s">
        <v>2</v>
      </c>
      <c r="H16" s="34">
        <v>20</v>
      </c>
      <c r="I16" s="34">
        <v>25</v>
      </c>
      <c r="J16" s="34">
        <v>26</v>
      </c>
      <c r="K16" s="34">
        <v>46</v>
      </c>
      <c r="L16" s="34">
        <v>50.8</v>
      </c>
      <c r="M16" s="34">
        <v>58.6</v>
      </c>
      <c r="N16" s="34">
        <v>75.2</v>
      </c>
      <c r="O16" s="34">
        <v>63.1</v>
      </c>
      <c r="P16" s="34">
        <v>82.1</v>
      </c>
      <c r="Q16" s="34">
        <v>82.8</v>
      </c>
      <c r="R16" s="34">
        <v>85.9</v>
      </c>
      <c r="S16" s="34">
        <v>82.7</v>
      </c>
      <c r="T16" s="34">
        <v>86.8</v>
      </c>
      <c r="U16" s="34">
        <v>85.4</v>
      </c>
      <c r="V16" s="34">
        <v>106.6</v>
      </c>
      <c r="W16" s="34">
        <v>105.7</v>
      </c>
      <c r="X16" s="34">
        <v>98.3</v>
      </c>
      <c r="Y16" s="34">
        <v>100.7</v>
      </c>
      <c r="Z16" s="34">
        <v>117.2</v>
      </c>
      <c r="AA16" s="34">
        <v>132.5</v>
      </c>
      <c r="AB16" s="34">
        <v>119.3</v>
      </c>
      <c r="AC16" s="34">
        <v>140</v>
      </c>
      <c r="AD16" s="34">
        <v>129.69999999999999</v>
      </c>
      <c r="AE16" s="34">
        <v>149.4</v>
      </c>
      <c r="AF16" s="34">
        <v>148.6</v>
      </c>
      <c r="AG16" s="34">
        <v>192.2</v>
      </c>
      <c r="AH16" s="34">
        <v>236</v>
      </c>
      <c r="AI16" s="34">
        <v>212.8</v>
      </c>
      <c r="AJ16" s="34">
        <v>228.9</v>
      </c>
      <c r="AK16" s="34">
        <v>219.3</v>
      </c>
      <c r="AL16" s="34">
        <v>226.6</v>
      </c>
      <c r="AM16" s="34">
        <v>225.7</v>
      </c>
      <c r="AN16" s="34">
        <v>250</v>
      </c>
      <c r="AO16" s="34">
        <v>275.5</v>
      </c>
      <c r="AP16" s="34">
        <v>272</v>
      </c>
      <c r="AQ16" s="34">
        <v>319.3</v>
      </c>
      <c r="AR16" s="34">
        <v>298.2</v>
      </c>
      <c r="AS16" s="34">
        <v>339.8</v>
      </c>
      <c r="AT16" s="34">
        <v>321.89999999999998</v>
      </c>
      <c r="AU16" s="34">
        <v>413.6</v>
      </c>
      <c r="AV16" s="34">
        <v>507.5</v>
      </c>
      <c r="AW16" s="34">
        <v>424.7</v>
      </c>
      <c r="AX16" s="34">
        <v>436.4</v>
      </c>
      <c r="AY16" s="34">
        <v>380.9</v>
      </c>
      <c r="AZ16" s="34">
        <v>431.6</v>
      </c>
      <c r="BA16" s="34">
        <v>413.3</v>
      </c>
      <c r="BB16" s="34">
        <v>443.1</v>
      </c>
      <c r="BC16" s="34">
        <v>466.1</v>
      </c>
      <c r="BD16" s="34">
        <v>516.79999999999995</v>
      </c>
      <c r="BE16" s="34">
        <v>519.5</v>
      </c>
      <c r="BF16" s="18">
        <v>536.20000000000005</v>
      </c>
      <c r="BG16" s="18">
        <v>539.70000000000005</v>
      </c>
      <c r="BH16" s="18">
        <v>540</v>
      </c>
      <c r="BI16" s="18">
        <v>532.1</v>
      </c>
      <c r="BJ16" s="18">
        <v>476</v>
      </c>
      <c r="BK16" s="18">
        <v>478.8</v>
      </c>
    </row>
    <row r="17" spans="1:63" ht="12.75" customHeight="1" x14ac:dyDescent="0.2">
      <c r="A17" s="19" t="s">
        <v>5</v>
      </c>
      <c r="B17" s="20" t="s">
        <v>2</v>
      </c>
      <c r="C17" s="20" t="s">
        <v>2</v>
      </c>
      <c r="D17" s="20" t="s">
        <v>2</v>
      </c>
      <c r="E17" s="20" t="s">
        <v>2</v>
      </c>
      <c r="F17" s="20" t="s">
        <v>2</v>
      </c>
      <c r="G17" s="20" t="s">
        <v>2</v>
      </c>
      <c r="H17" s="228">
        <v>2.9999999999999997E-4</v>
      </c>
      <c r="I17" s="228">
        <v>4.0000000000000002E-4</v>
      </c>
      <c r="J17" s="228">
        <v>4.0000000000000002E-4</v>
      </c>
      <c r="K17" s="228">
        <v>5.9999999999999995E-4</v>
      </c>
      <c r="L17" s="228">
        <v>5.0000000000000001E-4</v>
      </c>
      <c r="M17" s="228">
        <v>5.9999999999999995E-4</v>
      </c>
      <c r="N17" s="228">
        <v>5.9999999999999995E-4</v>
      </c>
      <c r="O17" s="228">
        <v>5.0000000000000001E-4</v>
      </c>
      <c r="P17" s="228">
        <v>5.9999999999999995E-4</v>
      </c>
      <c r="Q17" s="228">
        <v>5.9999999999999995E-4</v>
      </c>
      <c r="R17" s="228">
        <v>5.9999999999999995E-4</v>
      </c>
      <c r="S17" s="228">
        <v>5.0000000000000001E-4</v>
      </c>
      <c r="T17" s="228">
        <v>5.9999999999999995E-4</v>
      </c>
      <c r="U17" s="228">
        <v>5.0000000000000001E-4</v>
      </c>
      <c r="V17" s="228">
        <v>5.9999999999999995E-4</v>
      </c>
      <c r="W17" s="228">
        <v>5.0000000000000001E-4</v>
      </c>
      <c r="X17" s="228">
        <v>5.0000000000000001E-4</v>
      </c>
      <c r="Y17" s="228">
        <v>5.0000000000000001E-4</v>
      </c>
      <c r="Z17" s="228">
        <v>5.0000000000000001E-4</v>
      </c>
      <c r="AA17" s="228">
        <v>5.9999999999999995E-4</v>
      </c>
      <c r="AB17" s="228">
        <v>5.0000000000000001E-4</v>
      </c>
      <c r="AC17" s="228">
        <v>5.0000000000000001E-4</v>
      </c>
      <c r="AD17" s="228">
        <v>5.0000000000000001E-4</v>
      </c>
      <c r="AE17" s="228">
        <v>5.0000000000000001E-4</v>
      </c>
      <c r="AF17" s="228">
        <v>4.2796079200960597E-4</v>
      </c>
      <c r="AG17" s="228">
        <v>5.2950759741189732E-4</v>
      </c>
      <c r="AH17" s="228">
        <v>6.3872102302287449E-4</v>
      </c>
      <c r="AI17" s="228">
        <v>5.6101552811466614E-4</v>
      </c>
      <c r="AJ17" s="228">
        <v>5.9380279646946952E-4</v>
      </c>
      <c r="AK17" s="228">
        <v>5.5730381094797196E-4</v>
      </c>
      <c r="AL17" s="228">
        <v>5.7011039934070544E-4</v>
      </c>
      <c r="AM17" s="228">
        <v>5.4487046390728805E-4</v>
      </c>
      <c r="AN17" s="228">
        <v>5.8730736335351917E-4</v>
      </c>
      <c r="AO17" s="228">
        <v>5.9999999999999995E-4</v>
      </c>
      <c r="AP17" s="228">
        <v>5.9999999999999995E-4</v>
      </c>
      <c r="AQ17" s="228">
        <v>6.9999999999999999E-4</v>
      </c>
      <c r="AR17" s="228">
        <v>5.9999999999999995E-4</v>
      </c>
      <c r="AS17" s="228">
        <v>6.9999999999999999E-4</v>
      </c>
      <c r="AT17" s="228">
        <v>5.9999999999999995E-4</v>
      </c>
      <c r="AU17" s="228">
        <v>8.0000000000000004E-4</v>
      </c>
      <c r="AV17" s="228">
        <v>8.9999999999999998E-4</v>
      </c>
      <c r="AW17" s="228">
        <v>8.0000000000000004E-4</v>
      </c>
      <c r="AX17" s="228">
        <v>8.0000000000000004E-4</v>
      </c>
      <c r="AY17" s="228">
        <v>6.9999999999999999E-4</v>
      </c>
      <c r="AZ17" s="228">
        <v>6.9999999999999999E-4</v>
      </c>
      <c r="BA17" s="228">
        <v>6.9999999999999999E-4</v>
      </c>
      <c r="BB17" s="228">
        <v>6.9999999999999999E-4</v>
      </c>
      <c r="BC17" s="228">
        <v>6.9999999999999999E-4</v>
      </c>
      <c r="BD17" s="228">
        <v>8.0000000000000004E-4</v>
      </c>
      <c r="BE17" s="228">
        <v>8.0000000000000004E-4</v>
      </c>
      <c r="BF17" s="238">
        <v>8.0000000000000004E-4</v>
      </c>
      <c r="BG17" s="240" t="s">
        <v>366</v>
      </c>
      <c r="BH17" s="228" t="s">
        <v>366</v>
      </c>
      <c r="BI17" s="228" t="s">
        <v>366</v>
      </c>
      <c r="BJ17" s="228" t="s">
        <v>367</v>
      </c>
      <c r="BK17" s="240" t="s">
        <v>367</v>
      </c>
    </row>
    <row r="18" spans="1:63" ht="12.75" customHeight="1" x14ac:dyDescent="0.2">
      <c r="A18" s="21"/>
      <c r="B18" s="22"/>
      <c r="C18" s="22"/>
      <c r="D18" s="22"/>
      <c r="E18" s="22"/>
      <c r="F18" s="22"/>
      <c r="G18" s="2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4"/>
      <c r="BG18" s="244"/>
      <c r="BH18" s="244"/>
      <c r="BI18" s="244"/>
      <c r="BJ18" s="244"/>
      <c r="BK18" s="244"/>
    </row>
    <row r="19" spans="1:63" s="131" customFormat="1" ht="24.75" customHeight="1" x14ac:dyDescent="0.2">
      <c r="A19" s="295" t="s">
        <v>433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4"/>
      <c r="AG19" s="134"/>
      <c r="AH19" s="134"/>
      <c r="AI19" s="134"/>
      <c r="AJ19" s="134"/>
      <c r="AK19" s="134"/>
      <c r="AL19" s="134"/>
      <c r="AM19" s="134"/>
      <c r="AN19" s="134"/>
    </row>
    <row r="20" spans="1:63" ht="12.75" customHeight="1" x14ac:dyDescent="0.2">
      <c r="A20" s="153" t="s">
        <v>413</v>
      </c>
      <c r="D20" s="229"/>
      <c r="E20" s="229"/>
      <c r="F20" s="229"/>
      <c r="G20" s="229"/>
    </row>
    <row r="21" spans="1:63" ht="12.75" customHeight="1" x14ac:dyDescent="0.2">
      <c r="A21" s="25"/>
      <c r="D21" s="229"/>
      <c r="E21" s="229"/>
      <c r="F21" s="229"/>
      <c r="G21" s="229"/>
    </row>
    <row r="22" spans="1:63" ht="12.75" customHeight="1" x14ac:dyDescent="0.2">
      <c r="A22" s="142" t="s">
        <v>423</v>
      </c>
      <c r="D22" s="229"/>
      <c r="E22" s="229"/>
      <c r="F22" s="229"/>
      <c r="G22" s="229"/>
    </row>
    <row r="23" spans="1:63" ht="12.75" customHeight="1" x14ac:dyDescent="0.2">
      <c r="A23" s="142" t="s">
        <v>361</v>
      </c>
      <c r="D23" s="230"/>
    </row>
    <row r="24" spans="1:63" ht="12.75" hidden="1" customHeight="1" x14ac:dyDescent="0.2">
      <c r="A24" s="25"/>
    </row>
    <row r="25" spans="1:63" ht="10.199999999999999" hidden="1" x14ac:dyDescent="0.2"/>
    <row r="26" spans="1:63" ht="10.199999999999999" hidden="1" x14ac:dyDescent="0.2"/>
    <row r="27" spans="1:63" ht="10.199999999999999" hidden="1" x14ac:dyDescent="0.2"/>
    <row r="28" spans="1:63" ht="12.75" hidden="1" customHeight="1" x14ac:dyDescent="0.2"/>
    <row r="29" spans="1:63" ht="12.75" hidden="1" customHeight="1" x14ac:dyDescent="0.2"/>
    <row r="30" spans="1:63" ht="12.75" hidden="1" customHeight="1" x14ac:dyDescent="0.2"/>
    <row r="31" spans="1:63" ht="12.75" hidden="1" customHeight="1" x14ac:dyDescent="0.2"/>
    <row r="32" spans="1:6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</sheetData>
  <mergeCells count="1">
    <mergeCell ref="A19:L19"/>
  </mergeCells>
  <pageMargins left="0.74803149606299213" right="0.74803149606299213" top="0.98425196850393704" bottom="0.98425196850393704" header="0.51181102362204722" footer="0.51181102362204722"/>
  <pageSetup paperSize="9" scale="84" fitToWidth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5"/>
  <sheetViews>
    <sheetView showGridLines="0" workbookViewId="0"/>
  </sheetViews>
  <sheetFormatPr defaultColWidth="0" defaultRowHeight="12.75" customHeight="1" zeroHeight="1" x14ac:dyDescent="0.25"/>
  <cols>
    <col min="1" max="1" width="82.5546875" style="37" customWidth="1"/>
    <col min="2" max="7" width="12.6640625" style="37" customWidth="1"/>
    <col min="8" max="13" width="0" style="37" hidden="1" customWidth="1"/>
    <col min="14" max="16383" width="9.109375" style="37" hidden="1"/>
    <col min="16384" max="16384" width="0.44140625" style="37" customWidth="1"/>
  </cols>
  <sheetData>
    <row r="1" spans="1:13" ht="12" customHeight="1" x14ac:dyDescent="0.25">
      <c r="A1" s="246" t="s">
        <v>429</v>
      </c>
      <c r="B1" s="35"/>
      <c r="C1" s="36"/>
      <c r="D1" s="36"/>
      <c r="E1" s="36"/>
      <c r="F1" s="36"/>
      <c r="G1" s="36"/>
    </row>
    <row r="2" spans="1:13" ht="48" customHeight="1" x14ac:dyDescent="0.25">
      <c r="A2" s="38" t="s">
        <v>370</v>
      </c>
      <c r="B2" s="39"/>
      <c r="C2" s="39"/>
      <c r="D2" s="255"/>
      <c r="E2" s="39"/>
      <c r="F2" s="39"/>
      <c r="G2" s="39"/>
    </row>
    <row r="3" spans="1:13" ht="13.2" x14ac:dyDescent="0.25">
      <c r="A3" s="278"/>
      <c r="B3" s="279">
        <v>2021</v>
      </c>
      <c r="C3" s="280"/>
      <c r="D3" s="281"/>
      <c r="E3" s="279">
        <v>2020</v>
      </c>
      <c r="F3" s="280"/>
      <c r="G3" s="281"/>
    </row>
    <row r="4" spans="1:13" ht="13.2" x14ac:dyDescent="0.25">
      <c r="A4" s="278"/>
      <c r="B4" s="40" t="s">
        <v>0</v>
      </c>
      <c r="C4" s="41" t="s">
        <v>0</v>
      </c>
      <c r="D4" s="282" t="s">
        <v>269</v>
      </c>
      <c r="E4" s="40" t="s">
        <v>0</v>
      </c>
      <c r="F4" s="41" t="s">
        <v>0</v>
      </c>
      <c r="G4" s="282" t="s">
        <v>269</v>
      </c>
    </row>
    <row r="5" spans="1:13" ht="13.2" x14ac:dyDescent="0.25">
      <c r="A5" s="278"/>
      <c r="B5" s="40" t="s">
        <v>8</v>
      </c>
      <c r="C5" s="41" t="s">
        <v>9</v>
      </c>
      <c r="D5" s="282"/>
      <c r="E5" s="40" t="s">
        <v>8</v>
      </c>
      <c r="F5" s="41" t="s">
        <v>9</v>
      </c>
      <c r="G5" s="282"/>
    </row>
    <row r="6" spans="1:13" ht="13.2" x14ac:dyDescent="0.25">
      <c r="A6" s="46" t="s">
        <v>1</v>
      </c>
      <c r="B6" s="47">
        <v>2642.4</v>
      </c>
      <c r="C6" s="48">
        <v>876.4</v>
      </c>
      <c r="D6" s="49">
        <v>3518.8</v>
      </c>
      <c r="E6" s="47">
        <v>2467.6999999999998</v>
      </c>
      <c r="F6" s="48">
        <v>815</v>
      </c>
      <c r="G6" s="49">
        <v>3282.8</v>
      </c>
      <c r="H6" s="42"/>
      <c r="I6" s="42"/>
      <c r="J6" s="42"/>
      <c r="K6" s="42"/>
      <c r="L6" s="42"/>
      <c r="M6" s="42"/>
    </row>
    <row r="7" spans="1:13" customFormat="1" ht="4.5" customHeight="1" x14ac:dyDescent="0.25">
      <c r="A7" s="43"/>
      <c r="B7" s="196"/>
      <c r="C7" s="197"/>
      <c r="D7" s="198"/>
      <c r="E7" s="196"/>
      <c r="F7" s="197"/>
      <c r="G7" s="198"/>
    </row>
    <row r="8" spans="1:13" customFormat="1" ht="13.2" x14ac:dyDescent="0.25">
      <c r="A8" s="160" t="s">
        <v>14</v>
      </c>
      <c r="B8" s="199">
        <v>1929.9</v>
      </c>
      <c r="C8" s="200">
        <v>814.6</v>
      </c>
      <c r="D8" s="201">
        <v>2744.5</v>
      </c>
      <c r="E8" s="199">
        <v>1784.6</v>
      </c>
      <c r="F8" s="200">
        <v>728.5</v>
      </c>
      <c r="G8" s="201">
        <v>2513.1999999999998</v>
      </c>
    </row>
    <row r="9" spans="1:13" ht="13.2" x14ac:dyDescent="0.25">
      <c r="A9" s="163" t="s">
        <v>255</v>
      </c>
      <c r="B9" s="164">
        <v>1754</v>
      </c>
      <c r="C9" s="165">
        <v>758</v>
      </c>
      <c r="D9" s="166">
        <v>2512</v>
      </c>
      <c r="E9" s="164">
        <v>1611</v>
      </c>
      <c r="F9" s="165">
        <v>670.4</v>
      </c>
      <c r="G9" s="166">
        <v>2281.4</v>
      </c>
      <c r="H9" s="42"/>
      <c r="I9" s="42"/>
      <c r="J9" s="42"/>
      <c r="K9" s="42"/>
      <c r="L9" s="42"/>
      <c r="M9" s="42"/>
    </row>
    <row r="10" spans="1:13" ht="13.2" x14ac:dyDescent="0.25">
      <c r="A10" s="167" t="s">
        <v>11</v>
      </c>
      <c r="B10" s="168">
        <v>1061.5</v>
      </c>
      <c r="C10" s="169">
        <v>695.8</v>
      </c>
      <c r="D10" s="170">
        <v>1757.3</v>
      </c>
      <c r="E10" s="168">
        <v>915.9</v>
      </c>
      <c r="F10" s="169">
        <v>610</v>
      </c>
      <c r="G10" s="170">
        <v>1525.8</v>
      </c>
      <c r="H10" s="42"/>
      <c r="I10" s="42"/>
      <c r="J10" s="42"/>
      <c r="K10" s="42"/>
      <c r="L10" s="42"/>
      <c r="M10" s="42"/>
    </row>
    <row r="11" spans="1:13" ht="13.2" x14ac:dyDescent="0.25">
      <c r="A11" s="167" t="s">
        <v>10</v>
      </c>
      <c r="B11" s="168">
        <v>547.1</v>
      </c>
      <c r="C11" s="169">
        <v>61.4</v>
      </c>
      <c r="D11" s="170">
        <v>608.4</v>
      </c>
      <c r="E11" s="168">
        <v>551.70000000000005</v>
      </c>
      <c r="F11" s="169">
        <v>59.5</v>
      </c>
      <c r="G11" s="170">
        <v>611.20000000000005</v>
      </c>
      <c r="H11" s="42"/>
      <c r="I11" s="42"/>
      <c r="J11" s="42"/>
      <c r="K11" s="42"/>
      <c r="L11" s="42"/>
      <c r="M11" s="42"/>
    </row>
    <row r="12" spans="1:13" ht="13.2" x14ac:dyDescent="0.25">
      <c r="A12" s="167" t="s">
        <v>12</v>
      </c>
      <c r="B12" s="168">
        <v>145.5</v>
      </c>
      <c r="C12" s="169">
        <v>0.8</v>
      </c>
      <c r="D12" s="170">
        <v>146.30000000000001</v>
      </c>
      <c r="E12" s="168">
        <v>143.5</v>
      </c>
      <c r="F12" s="169">
        <v>0.9</v>
      </c>
      <c r="G12" s="170">
        <v>144.4</v>
      </c>
      <c r="H12" s="42"/>
      <c r="I12" s="42"/>
      <c r="J12" s="42"/>
      <c r="K12" s="42"/>
      <c r="L12" s="42"/>
      <c r="M12" s="42"/>
    </row>
    <row r="13" spans="1:13" ht="13.2" x14ac:dyDescent="0.25">
      <c r="A13" s="163" t="s">
        <v>369</v>
      </c>
      <c r="B13" s="164">
        <v>73.8</v>
      </c>
      <c r="C13" s="165">
        <v>15.2</v>
      </c>
      <c r="D13" s="166">
        <v>88.9</v>
      </c>
      <c r="E13" s="164">
        <v>72.2</v>
      </c>
      <c r="F13" s="165">
        <v>16.399999999999999</v>
      </c>
      <c r="G13" s="166">
        <v>88.6</v>
      </c>
      <c r="H13" s="42"/>
      <c r="I13" s="42"/>
      <c r="J13" s="42"/>
      <c r="K13" s="42"/>
      <c r="L13" s="42"/>
      <c r="M13" s="42"/>
    </row>
    <row r="14" spans="1:13" ht="13.2" x14ac:dyDescent="0.25">
      <c r="A14" s="171" t="s">
        <v>261</v>
      </c>
      <c r="B14" s="172">
        <v>86.6</v>
      </c>
      <c r="C14" s="173" t="s">
        <v>13</v>
      </c>
      <c r="D14" s="174">
        <v>86.6</v>
      </c>
      <c r="E14" s="172">
        <v>85.8</v>
      </c>
      <c r="F14" s="173" t="s">
        <v>13</v>
      </c>
      <c r="G14" s="174">
        <v>85.8</v>
      </c>
      <c r="H14" s="42"/>
      <c r="I14" s="42"/>
      <c r="J14" s="42"/>
      <c r="K14" s="42"/>
      <c r="L14" s="42"/>
      <c r="M14" s="42"/>
    </row>
    <row r="15" spans="1:13" ht="13.2" x14ac:dyDescent="0.25">
      <c r="A15" s="171" t="s">
        <v>256</v>
      </c>
      <c r="B15" s="172">
        <v>15.5</v>
      </c>
      <c r="C15" s="173">
        <v>41.5</v>
      </c>
      <c r="D15" s="174">
        <v>57</v>
      </c>
      <c r="E15" s="172">
        <v>15.6</v>
      </c>
      <c r="F15" s="173">
        <v>41.7</v>
      </c>
      <c r="G15" s="174">
        <v>57.4</v>
      </c>
      <c r="H15" s="42"/>
      <c r="I15" s="42"/>
      <c r="J15" s="42"/>
      <c r="K15" s="42"/>
      <c r="L15" s="42"/>
      <c r="M15" s="42"/>
    </row>
    <row r="16" spans="1:13" ht="13.2" x14ac:dyDescent="0.25">
      <c r="A16" s="175" t="s">
        <v>15</v>
      </c>
      <c r="B16" s="176">
        <v>359.9</v>
      </c>
      <c r="C16" s="177">
        <v>9.6999999999999993</v>
      </c>
      <c r="D16" s="178">
        <v>369.7</v>
      </c>
      <c r="E16" s="176">
        <v>357.2</v>
      </c>
      <c r="F16" s="177">
        <v>10.1</v>
      </c>
      <c r="G16" s="178">
        <v>367.4</v>
      </c>
      <c r="H16" s="42"/>
      <c r="I16" s="42"/>
      <c r="J16" s="42"/>
      <c r="K16" s="42"/>
      <c r="L16" s="42"/>
      <c r="M16" s="42"/>
    </row>
    <row r="17" spans="1:13" ht="13.2" x14ac:dyDescent="0.25">
      <c r="A17" s="163" t="s">
        <v>303</v>
      </c>
      <c r="B17" s="164">
        <v>351.4</v>
      </c>
      <c r="C17" s="165">
        <v>0.4</v>
      </c>
      <c r="D17" s="166">
        <v>351.8</v>
      </c>
      <c r="E17" s="164">
        <v>348.7</v>
      </c>
      <c r="F17" s="165">
        <v>0.6</v>
      </c>
      <c r="G17" s="166">
        <v>349.3</v>
      </c>
      <c r="H17" s="42"/>
      <c r="I17" s="42"/>
      <c r="J17" s="42"/>
      <c r="K17" s="42"/>
      <c r="L17" s="42"/>
      <c r="M17" s="42"/>
    </row>
    <row r="18" spans="1:13" ht="13.2" x14ac:dyDescent="0.25">
      <c r="A18" s="167" t="s">
        <v>11</v>
      </c>
      <c r="B18" s="168">
        <v>225.5</v>
      </c>
      <c r="C18" s="169">
        <v>0.4</v>
      </c>
      <c r="D18" s="170">
        <v>225.9</v>
      </c>
      <c r="E18" s="168">
        <v>226.6</v>
      </c>
      <c r="F18" s="169">
        <v>0.6</v>
      </c>
      <c r="G18" s="170">
        <v>227.2</v>
      </c>
      <c r="H18" s="42"/>
      <c r="I18" s="42"/>
      <c r="J18" s="42"/>
      <c r="K18" s="42"/>
      <c r="L18" s="42"/>
      <c r="M18" s="42"/>
    </row>
    <row r="19" spans="1:13" ht="13.2" x14ac:dyDescent="0.25">
      <c r="A19" s="167" t="s">
        <v>12</v>
      </c>
      <c r="B19" s="168">
        <v>85.6</v>
      </c>
      <c r="C19" s="169" t="s">
        <v>13</v>
      </c>
      <c r="D19" s="170">
        <v>85.6</v>
      </c>
      <c r="E19" s="168">
        <v>80.400000000000006</v>
      </c>
      <c r="F19" s="169">
        <v>0</v>
      </c>
      <c r="G19" s="170">
        <v>80.3</v>
      </c>
      <c r="H19" s="42"/>
      <c r="I19" s="42"/>
      <c r="J19" s="42"/>
      <c r="K19" s="42"/>
      <c r="L19" s="42"/>
      <c r="M19" s="42"/>
    </row>
    <row r="20" spans="1:13" ht="13.2" x14ac:dyDescent="0.25">
      <c r="A20" s="167" t="s">
        <v>304</v>
      </c>
      <c r="B20" s="168">
        <v>40.4</v>
      </c>
      <c r="C20" s="169" t="s">
        <v>13</v>
      </c>
      <c r="D20" s="170">
        <v>40.4</v>
      </c>
      <c r="E20" s="168">
        <v>41.8</v>
      </c>
      <c r="F20" s="169" t="s">
        <v>13</v>
      </c>
      <c r="G20" s="170">
        <v>41.8</v>
      </c>
      <c r="H20" s="42"/>
      <c r="I20" s="42"/>
      <c r="J20" s="42"/>
      <c r="K20" s="42"/>
      <c r="L20" s="42"/>
      <c r="M20" s="42"/>
    </row>
    <row r="21" spans="1:13" ht="13.2" x14ac:dyDescent="0.25">
      <c r="A21" s="171" t="s">
        <v>245</v>
      </c>
      <c r="B21" s="172" t="s">
        <v>13</v>
      </c>
      <c r="C21" s="173">
        <v>5</v>
      </c>
      <c r="D21" s="174">
        <v>5</v>
      </c>
      <c r="E21" s="172" t="s">
        <v>13</v>
      </c>
      <c r="F21" s="173">
        <v>4.9000000000000004</v>
      </c>
      <c r="G21" s="174">
        <v>4.9000000000000004</v>
      </c>
      <c r="H21" s="42"/>
      <c r="I21" s="42"/>
      <c r="J21" s="42"/>
      <c r="K21" s="42"/>
      <c r="L21" s="42"/>
      <c r="M21" s="42"/>
    </row>
    <row r="22" spans="1:13" ht="13.2" x14ac:dyDescent="0.25">
      <c r="A22" s="171" t="s">
        <v>263</v>
      </c>
      <c r="B22" s="172">
        <v>5.9</v>
      </c>
      <c r="C22" s="173" t="s">
        <v>13</v>
      </c>
      <c r="D22" s="174">
        <v>5.9</v>
      </c>
      <c r="E22" s="172">
        <v>6.3</v>
      </c>
      <c r="F22" s="173" t="s">
        <v>13</v>
      </c>
      <c r="G22" s="174">
        <v>6.3</v>
      </c>
      <c r="H22" s="42"/>
      <c r="I22" s="42"/>
      <c r="J22" s="42"/>
      <c r="K22" s="42"/>
      <c r="L22" s="42"/>
      <c r="M22" s="42"/>
    </row>
    <row r="23" spans="1:13" ht="13.2" x14ac:dyDescent="0.25">
      <c r="A23" s="171" t="s">
        <v>257</v>
      </c>
      <c r="B23" s="172">
        <v>0.7</v>
      </c>
      <c r="C23" s="173" t="s">
        <v>13</v>
      </c>
      <c r="D23" s="174">
        <v>0.7</v>
      </c>
      <c r="E23" s="172">
        <v>0.6</v>
      </c>
      <c r="F23" s="173" t="s">
        <v>13</v>
      </c>
      <c r="G23" s="174">
        <v>0.6</v>
      </c>
      <c r="H23" s="42"/>
      <c r="I23" s="42"/>
      <c r="J23" s="42"/>
      <c r="K23" s="42"/>
      <c r="L23" s="42"/>
      <c r="M23" s="42"/>
    </row>
    <row r="24" spans="1:13" ht="13.2" x14ac:dyDescent="0.25">
      <c r="A24" s="171" t="s">
        <v>246</v>
      </c>
      <c r="B24" s="172">
        <v>1.9</v>
      </c>
      <c r="C24" s="173">
        <v>4.3</v>
      </c>
      <c r="D24" s="174">
        <v>6.3</v>
      </c>
      <c r="E24" s="172">
        <v>1.6</v>
      </c>
      <c r="F24" s="173">
        <v>4.7</v>
      </c>
      <c r="G24" s="174">
        <v>6.3</v>
      </c>
      <c r="H24" s="42"/>
      <c r="I24" s="42"/>
      <c r="J24" s="42"/>
      <c r="K24" s="42"/>
      <c r="L24" s="42"/>
      <c r="M24" s="42"/>
    </row>
    <row r="25" spans="1:13" ht="13.2" x14ac:dyDescent="0.25">
      <c r="A25" s="175" t="s">
        <v>247</v>
      </c>
      <c r="B25" s="176">
        <v>344.6</v>
      </c>
      <c r="C25" s="177">
        <v>1.6</v>
      </c>
      <c r="D25" s="178">
        <v>346.2</v>
      </c>
      <c r="E25" s="176">
        <v>311</v>
      </c>
      <c r="F25" s="177">
        <v>1.1000000000000001</v>
      </c>
      <c r="G25" s="178">
        <v>312.10000000000002</v>
      </c>
      <c r="H25" s="42"/>
      <c r="I25" s="42"/>
      <c r="J25" s="42"/>
      <c r="K25" s="42"/>
      <c r="L25" s="42"/>
      <c r="M25" s="42"/>
    </row>
    <row r="26" spans="1:13" ht="13.2" x14ac:dyDescent="0.25">
      <c r="A26" s="171" t="s">
        <v>16</v>
      </c>
      <c r="B26" s="172">
        <v>344.6</v>
      </c>
      <c r="C26" s="173">
        <v>1.6</v>
      </c>
      <c r="D26" s="174">
        <v>346.2</v>
      </c>
      <c r="E26" s="172">
        <v>311</v>
      </c>
      <c r="F26" s="173">
        <v>1.1000000000000001</v>
      </c>
      <c r="G26" s="174">
        <v>312.10000000000002</v>
      </c>
      <c r="H26" s="42"/>
      <c r="I26" s="42"/>
      <c r="J26" s="42"/>
      <c r="K26" s="42"/>
      <c r="L26" s="42"/>
      <c r="M26" s="42"/>
    </row>
    <row r="27" spans="1:13" ht="13.2" x14ac:dyDescent="0.25">
      <c r="A27" s="179" t="s">
        <v>17</v>
      </c>
      <c r="B27" s="180">
        <v>334.3</v>
      </c>
      <c r="C27" s="181" t="s">
        <v>13</v>
      </c>
      <c r="D27" s="182">
        <v>334.3</v>
      </c>
      <c r="E27" s="180">
        <v>300.3</v>
      </c>
      <c r="F27" s="181" t="s">
        <v>13</v>
      </c>
      <c r="G27" s="182">
        <v>300.3</v>
      </c>
      <c r="H27" s="42"/>
      <c r="I27" s="42"/>
      <c r="J27" s="42"/>
      <c r="K27" s="42"/>
      <c r="L27" s="42"/>
      <c r="M27" s="42"/>
    </row>
    <row r="28" spans="1:13" ht="13.2" x14ac:dyDescent="0.25">
      <c r="A28" s="179" t="s">
        <v>18</v>
      </c>
      <c r="B28" s="180">
        <v>10.3</v>
      </c>
      <c r="C28" s="181">
        <v>1.6</v>
      </c>
      <c r="D28" s="182">
        <v>11.9</v>
      </c>
      <c r="E28" s="180">
        <v>10.7</v>
      </c>
      <c r="F28" s="181">
        <v>1.1000000000000001</v>
      </c>
      <c r="G28" s="182">
        <v>11.9</v>
      </c>
      <c r="H28" s="42"/>
      <c r="I28" s="42"/>
      <c r="J28" s="42"/>
      <c r="K28" s="42"/>
      <c r="L28" s="42"/>
      <c r="M28" s="42"/>
    </row>
    <row r="29" spans="1:13" ht="13.2" x14ac:dyDescent="0.25">
      <c r="A29" s="175" t="s">
        <v>248</v>
      </c>
      <c r="B29" s="176">
        <v>3</v>
      </c>
      <c r="C29" s="177">
        <v>44.6</v>
      </c>
      <c r="D29" s="178">
        <v>47.6</v>
      </c>
      <c r="E29" s="176">
        <v>4.5999999999999996</v>
      </c>
      <c r="F29" s="177">
        <v>44.3</v>
      </c>
      <c r="G29" s="178">
        <v>48.9</v>
      </c>
      <c r="H29" s="42"/>
      <c r="I29" s="42"/>
      <c r="J29" s="42"/>
      <c r="K29" s="42"/>
      <c r="L29" s="42"/>
      <c r="M29" s="42"/>
    </row>
    <row r="30" spans="1:13" ht="13.2" x14ac:dyDescent="0.25">
      <c r="A30" s="171" t="s">
        <v>20</v>
      </c>
      <c r="B30" s="172">
        <v>2.7</v>
      </c>
      <c r="C30" s="173">
        <v>41.3</v>
      </c>
      <c r="D30" s="174">
        <v>44.1</v>
      </c>
      <c r="E30" s="172">
        <v>4.3</v>
      </c>
      <c r="F30" s="173">
        <v>41</v>
      </c>
      <c r="G30" s="174">
        <v>45.3</v>
      </c>
      <c r="H30" s="42"/>
      <c r="I30" s="42"/>
      <c r="J30" s="42"/>
      <c r="K30" s="42"/>
      <c r="L30" s="42"/>
      <c r="M30" s="42"/>
    </row>
    <row r="31" spans="1:13" ht="13.2" x14ac:dyDescent="0.25">
      <c r="A31" s="171" t="s">
        <v>249</v>
      </c>
      <c r="B31" s="172">
        <v>0.3</v>
      </c>
      <c r="C31" s="173">
        <v>2.6</v>
      </c>
      <c r="D31" s="174">
        <v>2.9</v>
      </c>
      <c r="E31" s="172">
        <v>0.3</v>
      </c>
      <c r="F31" s="173">
        <v>2.7</v>
      </c>
      <c r="G31" s="174">
        <v>3</v>
      </c>
      <c r="H31" s="42"/>
      <c r="I31" s="42"/>
      <c r="J31" s="42"/>
      <c r="K31" s="42"/>
      <c r="L31" s="42"/>
      <c r="M31" s="42"/>
    </row>
    <row r="32" spans="1:13" ht="13.2" x14ac:dyDescent="0.25">
      <c r="A32" s="171" t="s">
        <v>250</v>
      </c>
      <c r="B32" s="172" t="s">
        <v>13</v>
      </c>
      <c r="C32" s="173">
        <v>0.6</v>
      </c>
      <c r="D32" s="174">
        <v>0.6</v>
      </c>
      <c r="E32" s="172" t="s">
        <v>13</v>
      </c>
      <c r="F32" s="173">
        <v>0.6</v>
      </c>
      <c r="G32" s="174">
        <v>0.6</v>
      </c>
      <c r="H32" s="42"/>
      <c r="I32" s="42"/>
      <c r="J32" s="42"/>
      <c r="K32" s="42"/>
      <c r="L32" s="42"/>
      <c r="M32" s="42"/>
    </row>
    <row r="33" spans="1:13" ht="13.2" x14ac:dyDescent="0.25">
      <c r="A33" s="175" t="s">
        <v>251</v>
      </c>
      <c r="B33" s="176">
        <v>0.8</v>
      </c>
      <c r="C33" s="177">
        <v>5.7</v>
      </c>
      <c r="D33" s="178">
        <v>6.5</v>
      </c>
      <c r="E33" s="176">
        <v>6.5</v>
      </c>
      <c r="F33" s="177">
        <v>5.9</v>
      </c>
      <c r="G33" s="178">
        <v>12.4</v>
      </c>
      <c r="H33" s="42"/>
      <c r="I33" s="42"/>
      <c r="J33" s="42"/>
      <c r="K33" s="42"/>
      <c r="L33" s="42"/>
      <c r="M33" s="42"/>
    </row>
    <row r="34" spans="1:13" ht="13.2" x14ac:dyDescent="0.25">
      <c r="A34" s="171" t="s">
        <v>252</v>
      </c>
      <c r="B34" s="172" t="s">
        <v>13</v>
      </c>
      <c r="C34" s="173">
        <v>4.5</v>
      </c>
      <c r="D34" s="174">
        <v>4.5</v>
      </c>
      <c r="E34" s="172">
        <v>6.2</v>
      </c>
      <c r="F34" s="173">
        <v>4.7</v>
      </c>
      <c r="G34" s="174">
        <v>10.9</v>
      </c>
      <c r="H34" s="42"/>
      <c r="I34" s="42"/>
      <c r="J34" s="42"/>
      <c r="K34" s="42"/>
      <c r="L34" s="42"/>
      <c r="M34" s="42"/>
    </row>
    <row r="35" spans="1:13" ht="13.2" x14ac:dyDescent="0.25">
      <c r="A35" s="171" t="s">
        <v>264</v>
      </c>
      <c r="B35" s="172">
        <v>0.6</v>
      </c>
      <c r="C35" s="173" t="s">
        <v>13</v>
      </c>
      <c r="D35" s="174">
        <v>0.6</v>
      </c>
      <c r="E35" s="172" t="s">
        <v>13</v>
      </c>
      <c r="F35" s="173" t="s">
        <v>13</v>
      </c>
      <c r="G35" s="174" t="s">
        <v>13</v>
      </c>
      <c r="H35" s="42"/>
      <c r="I35" s="42"/>
      <c r="J35" s="42"/>
      <c r="K35" s="42"/>
      <c r="L35" s="42"/>
      <c r="M35" s="42"/>
    </row>
    <row r="36" spans="1:13" ht="13.2" x14ac:dyDescent="0.25">
      <c r="A36" s="171" t="s">
        <v>253</v>
      </c>
      <c r="B36" s="172" t="s">
        <v>13</v>
      </c>
      <c r="C36" s="173">
        <v>1.2</v>
      </c>
      <c r="D36" s="174">
        <v>1.2</v>
      </c>
      <c r="E36" s="172" t="s">
        <v>13</v>
      </c>
      <c r="F36" s="173">
        <v>1.2</v>
      </c>
      <c r="G36" s="174">
        <v>1.2</v>
      </c>
      <c r="H36" s="42"/>
      <c r="I36" s="42"/>
      <c r="J36" s="42"/>
      <c r="K36" s="42"/>
      <c r="L36" s="42"/>
      <c r="M36" s="42"/>
    </row>
    <row r="37" spans="1:13" ht="13.2" x14ac:dyDescent="0.25">
      <c r="A37" s="171" t="s">
        <v>290</v>
      </c>
      <c r="B37" s="172">
        <v>0.2</v>
      </c>
      <c r="C37" s="173" t="s">
        <v>13</v>
      </c>
      <c r="D37" s="174">
        <v>0.2</v>
      </c>
      <c r="E37" s="172">
        <v>0.2</v>
      </c>
      <c r="F37" s="173" t="s">
        <v>13</v>
      </c>
      <c r="G37" s="174">
        <v>0.2</v>
      </c>
      <c r="H37" s="42"/>
      <c r="I37" s="42"/>
      <c r="J37" s="42"/>
      <c r="K37" s="42"/>
      <c r="L37" s="42"/>
      <c r="M37" s="42"/>
    </row>
    <row r="38" spans="1:13" ht="13.2" x14ac:dyDescent="0.25">
      <c r="A38" s="175" t="s">
        <v>254</v>
      </c>
      <c r="B38" s="176">
        <v>0.5</v>
      </c>
      <c r="C38" s="177" t="s">
        <v>13</v>
      </c>
      <c r="D38" s="178">
        <v>0.5</v>
      </c>
      <c r="E38" s="176">
        <v>0.9</v>
      </c>
      <c r="F38" s="177">
        <v>25</v>
      </c>
      <c r="G38" s="178">
        <v>25.9</v>
      </c>
      <c r="H38" s="42"/>
      <c r="I38" s="42"/>
      <c r="J38" s="42"/>
      <c r="K38" s="42"/>
      <c r="L38" s="42"/>
      <c r="M38" s="42"/>
    </row>
    <row r="39" spans="1:13" ht="13.2" x14ac:dyDescent="0.25">
      <c r="A39" s="175" t="s">
        <v>19</v>
      </c>
      <c r="B39" s="176">
        <v>3.6</v>
      </c>
      <c r="C39" s="177" t="s">
        <v>13</v>
      </c>
      <c r="D39" s="178">
        <v>3.6</v>
      </c>
      <c r="E39" s="176">
        <v>3</v>
      </c>
      <c r="F39" s="177" t="s">
        <v>13</v>
      </c>
      <c r="G39" s="178">
        <v>3</v>
      </c>
      <c r="H39" s="42"/>
      <c r="I39" s="42"/>
      <c r="J39" s="42"/>
      <c r="K39" s="42"/>
      <c r="L39" s="42"/>
      <c r="M39" s="42"/>
    </row>
    <row r="40" spans="1:13" customFormat="1" ht="4.5" customHeight="1" x14ac:dyDescent="0.25">
      <c r="A40" s="43"/>
      <c r="B40" s="196"/>
      <c r="C40" s="197"/>
      <c r="D40" s="198"/>
      <c r="E40" s="196"/>
      <c r="F40" s="197"/>
      <c r="G40" s="198"/>
    </row>
    <row r="41" spans="1:13" ht="13.2" x14ac:dyDescent="0.25">
      <c r="A41" s="46" t="s">
        <v>418</v>
      </c>
      <c r="B41" s="47">
        <v>56.8</v>
      </c>
      <c r="C41" s="48" t="s">
        <v>13</v>
      </c>
      <c r="D41" s="49">
        <v>56.8</v>
      </c>
      <c r="E41" s="47">
        <v>62.8</v>
      </c>
      <c r="F41" s="48" t="s">
        <v>13</v>
      </c>
      <c r="G41" s="49">
        <v>62.8</v>
      </c>
      <c r="H41" s="42"/>
      <c r="I41" s="42"/>
      <c r="J41" s="42"/>
      <c r="K41" s="42"/>
      <c r="L41" s="42"/>
      <c r="M41" s="42"/>
    </row>
    <row r="42" spans="1:13" ht="13.2" x14ac:dyDescent="0.25">
      <c r="A42" s="179" t="s">
        <v>411</v>
      </c>
      <c r="B42" s="180">
        <f>2154900/1000000</f>
        <v>2.1549</v>
      </c>
      <c r="C42" s="173" t="s">
        <v>13</v>
      </c>
      <c r="D42" s="181">
        <f>2154900/1000000</f>
        <v>2.1549</v>
      </c>
      <c r="E42" s="180">
        <f>2635050/1000000</f>
        <v>2.6350500000000001</v>
      </c>
      <c r="F42" s="181" t="s">
        <v>13</v>
      </c>
      <c r="G42" s="182">
        <v>2.6</v>
      </c>
      <c r="H42" s="42"/>
      <c r="I42" s="42"/>
      <c r="J42" s="42"/>
      <c r="K42" s="42"/>
      <c r="L42" s="42"/>
      <c r="M42" s="42"/>
    </row>
    <row r="43" spans="1:13" customFormat="1" ht="4.5" customHeight="1" x14ac:dyDescent="0.25">
      <c r="A43" s="43"/>
      <c r="B43" s="196"/>
      <c r="C43" s="197"/>
      <c r="D43" s="198"/>
      <c r="E43" s="196"/>
      <c r="F43" s="197"/>
      <c r="G43" s="198"/>
    </row>
    <row r="44" spans="1:13" ht="13.2" x14ac:dyDescent="0.25">
      <c r="A44" s="50" t="s">
        <v>258</v>
      </c>
      <c r="B44" s="51">
        <v>2699.2</v>
      </c>
      <c r="C44" s="52">
        <v>876.4</v>
      </c>
      <c r="D44" s="53">
        <v>3575.6</v>
      </c>
      <c r="E44" s="51">
        <v>2530.5</v>
      </c>
      <c r="F44" s="52">
        <v>815</v>
      </c>
      <c r="G44" s="53">
        <v>3345.5</v>
      </c>
      <c r="H44" s="42"/>
    </row>
    <row r="45" spans="1:13" ht="13.2" x14ac:dyDescent="0.25">
      <c r="A45" s="54" t="s">
        <v>21</v>
      </c>
      <c r="B45" s="55"/>
      <c r="C45" s="56"/>
      <c r="D45" s="207" t="s">
        <v>416</v>
      </c>
      <c r="E45" s="55"/>
      <c r="F45" s="56"/>
      <c r="G45" s="207" t="s">
        <v>266</v>
      </c>
      <c r="H45" s="42"/>
      <c r="I45" s="42"/>
    </row>
    <row r="46" spans="1:13" ht="13.2" x14ac:dyDescent="0.25">
      <c r="A46" s="58" t="s">
        <v>259</v>
      </c>
      <c r="B46" s="59"/>
      <c r="C46" s="60"/>
      <c r="D46" s="208" t="s">
        <v>310</v>
      </c>
      <c r="E46" s="59"/>
      <c r="F46" s="60"/>
      <c r="G46" s="208" t="s">
        <v>310</v>
      </c>
      <c r="H46" s="42"/>
      <c r="I46" s="42"/>
    </row>
    <row r="47" spans="1:13" ht="12.75" customHeight="1" x14ac:dyDescent="0.25">
      <c r="A47" s="62"/>
    </row>
    <row r="48" spans="1:13" ht="12.75" customHeight="1" x14ac:dyDescent="0.25">
      <c r="A48" s="183" t="s">
        <v>300</v>
      </c>
    </row>
    <row r="49" spans="1:7" ht="12.75" customHeight="1" x14ac:dyDescent="0.25">
      <c r="A49" s="142"/>
    </row>
    <row r="50" spans="1:7" ht="12.75" customHeight="1" x14ac:dyDescent="0.25">
      <c r="A50" s="142" t="s">
        <v>423</v>
      </c>
    </row>
    <row r="51" spans="1:7" ht="12.75" customHeight="1" x14ac:dyDescent="0.25">
      <c r="A51" s="142" t="s">
        <v>361</v>
      </c>
    </row>
    <row r="52" spans="1:7" ht="12.75" hidden="1" customHeight="1" x14ac:dyDescent="0.25">
      <c r="A52" s="64"/>
    </row>
    <row r="53" spans="1:7" ht="12.75" hidden="1" customHeight="1" x14ac:dyDescent="0.25"/>
    <row r="54" spans="1:7" ht="12.75" hidden="1" customHeight="1" x14ac:dyDescent="0.25">
      <c r="B54" s="65"/>
      <c r="D54" s="65"/>
      <c r="E54" s="65"/>
      <c r="G54" s="65"/>
    </row>
    <row r="55" spans="1:7" ht="12.75" hidden="1" customHeight="1" x14ac:dyDescent="0.25">
      <c r="A55" s="66"/>
      <c r="B55" s="65"/>
      <c r="D55" s="65"/>
      <c r="E55" s="65"/>
      <c r="G55" s="65"/>
    </row>
    <row r="56" spans="1:7" ht="12.75" hidden="1" customHeight="1" x14ac:dyDescent="0.25"/>
    <row r="57" spans="1:7" ht="12.75" hidden="1" customHeight="1" x14ac:dyDescent="0.25">
      <c r="D57" s="65"/>
      <c r="G57" s="65"/>
    </row>
    <row r="58" spans="1:7" ht="12.75" hidden="1" customHeight="1" x14ac:dyDescent="0.25"/>
    <row r="59" spans="1:7" ht="12.75" hidden="1" customHeight="1" x14ac:dyDescent="0.25"/>
    <row r="60" spans="1:7" ht="12.75" hidden="1" customHeight="1" x14ac:dyDescent="0.25"/>
    <row r="61" spans="1:7" ht="12.75" hidden="1" customHeight="1" x14ac:dyDescent="0.25"/>
    <row r="62" spans="1:7" ht="12.75" hidden="1" customHeight="1" x14ac:dyDescent="0.25"/>
    <row r="63" spans="1:7" ht="12.75" hidden="1" customHeight="1" x14ac:dyDescent="0.25"/>
    <row r="64" spans="1:7" ht="12.75" hidden="1" customHeight="1" x14ac:dyDescent="0.25">
      <c r="A64" s="66"/>
    </row>
    <row r="65" spans="1:7" ht="12.75" hidden="1" customHeight="1" x14ac:dyDescent="0.25"/>
    <row r="66" spans="1:7" ht="12.75" hidden="1" customHeight="1" x14ac:dyDescent="0.25"/>
    <row r="67" spans="1:7" ht="12.75" hidden="1" customHeight="1" x14ac:dyDescent="0.25">
      <c r="A67" s="66"/>
    </row>
    <row r="68" spans="1:7" ht="12.75" hidden="1" customHeight="1" x14ac:dyDescent="0.25"/>
    <row r="69" spans="1:7" ht="12.75" hidden="1" customHeight="1" x14ac:dyDescent="0.25"/>
    <row r="70" spans="1:7" ht="12.75" hidden="1" customHeight="1" x14ac:dyDescent="0.25"/>
    <row r="71" spans="1:7" ht="12.75" hidden="1" customHeight="1" x14ac:dyDescent="0.25"/>
    <row r="72" spans="1:7" ht="12.75" hidden="1" customHeight="1" x14ac:dyDescent="0.25"/>
    <row r="73" spans="1:7" ht="12.75" hidden="1" customHeight="1" x14ac:dyDescent="0.25"/>
    <row r="74" spans="1:7" ht="12.75" hidden="1" customHeight="1" x14ac:dyDescent="0.25">
      <c r="A74" s="66"/>
    </row>
    <row r="75" spans="1:7" ht="12.75" hidden="1" customHeight="1" x14ac:dyDescent="0.25"/>
    <row r="76" spans="1:7" ht="12.75" hidden="1" customHeight="1" x14ac:dyDescent="0.25"/>
    <row r="77" spans="1:7" ht="12.75" hidden="1" customHeight="1" x14ac:dyDescent="0.25">
      <c r="A77" s="66"/>
    </row>
    <row r="78" spans="1:7" ht="12.75" hidden="1" customHeight="1" x14ac:dyDescent="0.25"/>
    <row r="79" spans="1:7" ht="12.75" hidden="1" customHeight="1" x14ac:dyDescent="0.25"/>
    <row r="80" spans="1:7" ht="12.75" hidden="1" customHeight="1" x14ac:dyDescent="0.25">
      <c r="B80" s="65"/>
      <c r="D80" s="65"/>
      <c r="E80" s="65"/>
      <c r="G80" s="65"/>
    </row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</sheetData>
  <mergeCells count="5">
    <mergeCell ref="A3:A5"/>
    <mergeCell ref="B3:D3"/>
    <mergeCell ref="E3:G3"/>
    <mergeCell ref="D4:D5"/>
    <mergeCell ref="G4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6"/>
  <sheetViews>
    <sheetView showGridLines="0" workbookViewId="0">
      <pane xSplit="1" topLeftCell="B1" activePane="topRight" state="frozen"/>
      <selection activeCell="B11" sqref="B11"/>
      <selection pane="topRight"/>
    </sheetView>
  </sheetViews>
  <sheetFormatPr defaultColWidth="0" defaultRowHeight="12.75" customHeight="1" zeroHeight="1" x14ac:dyDescent="0.25"/>
  <cols>
    <col min="1" max="1" width="82.5546875" style="37" customWidth="1"/>
    <col min="2" max="28" width="12.6640625" style="37" customWidth="1"/>
    <col min="29" max="29" width="0.44140625" style="37" customWidth="1"/>
    <col min="30" max="31" width="0" style="37" hidden="1" customWidth="1"/>
    <col min="32" max="16384" width="9.109375" style="37" hidden="1"/>
  </cols>
  <sheetData>
    <row r="1" spans="1:28" ht="12" customHeight="1" x14ac:dyDescent="0.25">
      <c r="A1" s="246" t="s">
        <v>428</v>
      </c>
      <c r="B1" s="35"/>
      <c r="C1" s="36"/>
      <c r="D1" s="36"/>
      <c r="E1" s="35"/>
      <c r="F1" s="36"/>
      <c r="G1" s="36"/>
      <c r="H1" s="35"/>
      <c r="I1" s="36"/>
      <c r="J1" s="36"/>
      <c r="K1" s="35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48" customHeight="1" x14ac:dyDescent="0.25">
      <c r="A2" s="38" t="s">
        <v>371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8" ht="13.2" x14ac:dyDescent="0.25">
      <c r="A3" s="278"/>
      <c r="B3" s="279">
        <v>2013</v>
      </c>
      <c r="C3" s="280"/>
      <c r="D3" s="281"/>
      <c r="E3" s="279">
        <v>2014</v>
      </c>
      <c r="F3" s="280"/>
      <c r="G3" s="281"/>
      <c r="H3" s="279">
        <v>2015</v>
      </c>
      <c r="I3" s="280"/>
      <c r="J3" s="281"/>
      <c r="K3" s="279">
        <v>2016</v>
      </c>
      <c r="L3" s="280"/>
      <c r="M3" s="281"/>
      <c r="N3" s="279">
        <v>2017</v>
      </c>
      <c r="O3" s="280"/>
      <c r="P3" s="281"/>
      <c r="Q3" s="279">
        <v>2018</v>
      </c>
      <c r="R3" s="280"/>
      <c r="S3" s="281"/>
      <c r="T3" s="279">
        <v>2019</v>
      </c>
      <c r="U3" s="280"/>
      <c r="V3" s="281"/>
      <c r="W3" s="279">
        <v>2020</v>
      </c>
      <c r="X3" s="280"/>
      <c r="Y3" s="281"/>
      <c r="Z3" s="279">
        <v>2021</v>
      </c>
      <c r="AA3" s="280"/>
      <c r="AB3" s="281"/>
    </row>
    <row r="4" spans="1:28" ht="13.2" x14ac:dyDescent="0.25">
      <c r="A4" s="278"/>
      <c r="B4" s="40" t="s">
        <v>0</v>
      </c>
      <c r="C4" s="41" t="s">
        <v>0</v>
      </c>
      <c r="D4" s="282" t="s">
        <v>269</v>
      </c>
      <c r="E4" s="40" t="s">
        <v>0</v>
      </c>
      <c r="F4" s="41" t="s">
        <v>0</v>
      </c>
      <c r="G4" s="282" t="s">
        <v>269</v>
      </c>
      <c r="H4" s="40" t="s">
        <v>0</v>
      </c>
      <c r="I4" s="41" t="s">
        <v>0</v>
      </c>
      <c r="J4" s="282" t="s">
        <v>269</v>
      </c>
      <c r="K4" s="40" t="s">
        <v>0</v>
      </c>
      <c r="L4" s="41" t="s">
        <v>0</v>
      </c>
      <c r="M4" s="282" t="s">
        <v>269</v>
      </c>
      <c r="N4" s="40" t="s">
        <v>0</v>
      </c>
      <c r="O4" s="41" t="s">
        <v>0</v>
      </c>
      <c r="P4" s="282" t="s">
        <v>269</v>
      </c>
      <c r="Q4" s="40" t="s">
        <v>0</v>
      </c>
      <c r="R4" s="41" t="s">
        <v>0</v>
      </c>
      <c r="S4" s="241" t="s">
        <v>269</v>
      </c>
      <c r="T4" s="40" t="s">
        <v>0</v>
      </c>
      <c r="U4" s="41" t="s">
        <v>0</v>
      </c>
      <c r="V4" s="282" t="s">
        <v>269</v>
      </c>
      <c r="W4" s="40" t="s">
        <v>0</v>
      </c>
      <c r="X4" s="41" t="s">
        <v>0</v>
      </c>
      <c r="Y4" s="282" t="s">
        <v>269</v>
      </c>
      <c r="Z4" s="40" t="s">
        <v>0</v>
      </c>
      <c r="AA4" s="41" t="s">
        <v>0</v>
      </c>
      <c r="AB4" s="282" t="s">
        <v>269</v>
      </c>
    </row>
    <row r="5" spans="1:28" ht="12.75" customHeight="1" x14ac:dyDescent="0.25">
      <c r="A5" s="278"/>
      <c r="B5" s="40" t="s">
        <v>8</v>
      </c>
      <c r="C5" s="41" t="s">
        <v>9</v>
      </c>
      <c r="D5" s="282"/>
      <c r="E5" s="40" t="s">
        <v>8</v>
      </c>
      <c r="F5" s="41" t="s">
        <v>9</v>
      </c>
      <c r="G5" s="282"/>
      <c r="H5" s="40" t="s">
        <v>8</v>
      </c>
      <c r="I5" s="41" t="s">
        <v>9</v>
      </c>
      <c r="J5" s="282"/>
      <c r="K5" s="40" t="s">
        <v>8</v>
      </c>
      <c r="L5" s="41" t="s">
        <v>9</v>
      </c>
      <c r="M5" s="282"/>
      <c r="N5" s="40" t="s">
        <v>8</v>
      </c>
      <c r="O5" s="41" t="s">
        <v>9</v>
      </c>
      <c r="P5" s="282"/>
      <c r="Q5" s="40" t="s">
        <v>8</v>
      </c>
      <c r="R5" s="41" t="s">
        <v>9</v>
      </c>
      <c r="S5" s="221"/>
      <c r="T5" s="40" t="s">
        <v>8</v>
      </c>
      <c r="U5" s="41" t="s">
        <v>9</v>
      </c>
      <c r="V5" s="282"/>
      <c r="W5" s="40" t="s">
        <v>8</v>
      </c>
      <c r="X5" s="41" t="s">
        <v>9</v>
      </c>
      <c r="Y5" s="282"/>
      <c r="Z5" s="40" t="s">
        <v>8</v>
      </c>
      <c r="AA5" s="41" t="s">
        <v>9</v>
      </c>
      <c r="AB5" s="282"/>
    </row>
    <row r="6" spans="1:28" ht="13.2" x14ac:dyDescent="0.25">
      <c r="A6" s="46" t="s">
        <v>1</v>
      </c>
      <c r="B6" s="47">
        <v>2266.9</v>
      </c>
      <c r="C6" s="48">
        <v>643.79999999999995</v>
      </c>
      <c r="D6" s="49">
        <v>2910.6</v>
      </c>
      <c r="E6" s="47">
        <v>2491</v>
      </c>
      <c r="F6" s="48">
        <v>680.2</v>
      </c>
      <c r="G6" s="49">
        <v>3171.3</v>
      </c>
      <c r="H6" s="47">
        <v>2566</v>
      </c>
      <c r="I6" s="48">
        <v>770.1</v>
      </c>
      <c r="J6" s="49">
        <v>3336.1</v>
      </c>
      <c r="K6" s="47">
        <v>2658.8</v>
      </c>
      <c r="L6" s="48">
        <v>797.9</v>
      </c>
      <c r="M6" s="49">
        <v>3456.7</v>
      </c>
      <c r="N6" s="47">
        <v>2236.7800000000002</v>
      </c>
      <c r="O6" s="48">
        <v>795.35</v>
      </c>
      <c r="P6" s="49">
        <v>3032.13</v>
      </c>
      <c r="Q6" s="47">
        <v>2219.5300000000002</v>
      </c>
      <c r="R6" s="48">
        <v>749</v>
      </c>
      <c r="S6" s="49">
        <v>2968.53</v>
      </c>
      <c r="T6" s="47">
        <v>2281.38</v>
      </c>
      <c r="U6" s="48">
        <v>734.85</v>
      </c>
      <c r="V6" s="49">
        <v>3016.23</v>
      </c>
      <c r="W6" s="47">
        <v>2467.7399999999998</v>
      </c>
      <c r="X6" s="48">
        <v>815.02</v>
      </c>
      <c r="Y6" s="49">
        <v>3282.76</v>
      </c>
      <c r="Z6" s="47">
        <v>2642.4</v>
      </c>
      <c r="AA6" s="48">
        <v>876.4</v>
      </c>
      <c r="AB6" s="49">
        <v>3518.8</v>
      </c>
    </row>
    <row r="7" spans="1:28" customFormat="1" ht="4.5" customHeight="1" x14ac:dyDescent="0.25">
      <c r="A7" s="43"/>
      <c r="B7" s="44"/>
      <c r="C7" s="43"/>
      <c r="D7" s="45"/>
      <c r="E7" s="44"/>
      <c r="F7" s="43"/>
      <c r="G7" s="45"/>
      <c r="H7" s="44"/>
      <c r="I7" s="43"/>
      <c r="J7" s="45"/>
      <c r="K7" s="44"/>
      <c r="L7" s="43"/>
      <c r="M7" s="45"/>
      <c r="N7" s="196"/>
      <c r="O7" s="197"/>
      <c r="P7" s="198"/>
      <c r="Q7" s="196"/>
      <c r="R7" s="197"/>
      <c r="S7" s="198"/>
      <c r="T7" s="196"/>
      <c r="U7" s="197"/>
      <c r="V7" s="198"/>
      <c r="W7" s="196"/>
      <c r="X7" s="197"/>
      <c r="Y7" s="198"/>
      <c r="Z7" s="196"/>
      <c r="AA7" s="197"/>
      <c r="AB7" s="198"/>
    </row>
    <row r="8" spans="1:28" customFormat="1" ht="13.2" x14ac:dyDescent="0.25">
      <c r="A8" s="160" t="s">
        <v>14</v>
      </c>
      <c r="B8" s="161">
        <v>1424.7</v>
      </c>
      <c r="C8" s="160">
        <v>589.29999999999995</v>
      </c>
      <c r="D8" s="162">
        <v>2014</v>
      </c>
      <c r="E8" s="161">
        <v>1594.7</v>
      </c>
      <c r="F8" s="160">
        <v>615.6</v>
      </c>
      <c r="G8" s="162">
        <v>2210.1999999999998</v>
      </c>
      <c r="H8" s="161">
        <v>1733.5</v>
      </c>
      <c r="I8" s="160">
        <v>707.2</v>
      </c>
      <c r="J8" s="162">
        <v>2440.6</v>
      </c>
      <c r="K8" s="161">
        <v>1616.9</v>
      </c>
      <c r="L8" s="160">
        <v>734.6</v>
      </c>
      <c r="M8" s="162">
        <v>2351.5</v>
      </c>
      <c r="N8" s="199">
        <v>1556</v>
      </c>
      <c r="O8" s="200">
        <v>731.1</v>
      </c>
      <c r="P8" s="201">
        <v>2287.1</v>
      </c>
      <c r="Q8" s="199">
        <v>1604.3</v>
      </c>
      <c r="R8" s="200">
        <v>681.4</v>
      </c>
      <c r="S8" s="201">
        <v>2285.6</v>
      </c>
      <c r="T8" s="199">
        <v>1655</v>
      </c>
      <c r="U8" s="200">
        <v>675.4</v>
      </c>
      <c r="V8" s="201">
        <v>2330.4</v>
      </c>
      <c r="W8" s="199">
        <v>1784.6</v>
      </c>
      <c r="X8" s="200">
        <v>728.5</v>
      </c>
      <c r="Y8" s="201">
        <v>2513.1999999999998</v>
      </c>
      <c r="Z8" s="199">
        <v>1929.9</v>
      </c>
      <c r="AA8" s="200">
        <v>814.6</v>
      </c>
      <c r="AB8" s="201">
        <v>2744.5</v>
      </c>
    </row>
    <row r="9" spans="1:28" ht="13.2" x14ac:dyDescent="0.25">
      <c r="A9" s="163" t="s">
        <v>255</v>
      </c>
      <c r="B9" s="164">
        <v>1317.2</v>
      </c>
      <c r="C9" s="165">
        <v>555.5</v>
      </c>
      <c r="D9" s="166">
        <v>1872.8</v>
      </c>
      <c r="E9" s="164">
        <v>1481.2</v>
      </c>
      <c r="F9" s="165">
        <v>582.29999999999995</v>
      </c>
      <c r="G9" s="166">
        <v>2063.5</v>
      </c>
      <c r="H9" s="164">
        <v>1620.8</v>
      </c>
      <c r="I9" s="165">
        <v>675</v>
      </c>
      <c r="J9" s="166">
        <v>2295.8000000000002</v>
      </c>
      <c r="K9" s="164">
        <v>1508.2</v>
      </c>
      <c r="L9" s="165">
        <v>691.8</v>
      </c>
      <c r="M9" s="166">
        <v>2200.1</v>
      </c>
      <c r="N9" s="164">
        <v>1383.4</v>
      </c>
      <c r="O9" s="165">
        <v>687.9</v>
      </c>
      <c r="P9" s="166">
        <v>2071.3000000000002</v>
      </c>
      <c r="Q9" s="164">
        <v>1427.8</v>
      </c>
      <c r="R9" s="165">
        <v>636.9</v>
      </c>
      <c r="S9" s="166">
        <v>2064.6999999999998</v>
      </c>
      <c r="T9" s="164">
        <v>1473.3</v>
      </c>
      <c r="U9" s="165">
        <v>620.5</v>
      </c>
      <c r="V9" s="166">
        <v>2093.9</v>
      </c>
      <c r="W9" s="164">
        <v>1611</v>
      </c>
      <c r="X9" s="165">
        <v>670.4</v>
      </c>
      <c r="Y9" s="166">
        <v>2281.4</v>
      </c>
      <c r="Z9" s="164">
        <v>1754</v>
      </c>
      <c r="AA9" s="165">
        <v>758</v>
      </c>
      <c r="AB9" s="166">
        <v>2512</v>
      </c>
    </row>
    <row r="10" spans="1:28" ht="13.2" x14ac:dyDescent="0.25">
      <c r="A10" s="167" t="s">
        <v>11</v>
      </c>
      <c r="B10" s="168">
        <v>842.1</v>
      </c>
      <c r="C10" s="169">
        <v>515.20000000000005</v>
      </c>
      <c r="D10" s="170">
        <v>1357.2</v>
      </c>
      <c r="E10" s="168">
        <v>922.4</v>
      </c>
      <c r="F10" s="169">
        <v>530.1</v>
      </c>
      <c r="G10" s="170">
        <v>1452.5</v>
      </c>
      <c r="H10" s="168">
        <v>976.6</v>
      </c>
      <c r="I10" s="169">
        <v>615.9</v>
      </c>
      <c r="J10" s="170">
        <v>1592.6</v>
      </c>
      <c r="K10" s="168">
        <v>929.1</v>
      </c>
      <c r="L10" s="169">
        <v>634.6</v>
      </c>
      <c r="M10" s="170">
        <v>1563.7</v>
      </c>
      <c r="N10" s="168">
        <v>812</v>
      </c>
      <c r="O10" s="169">
        <v>633.79999999999995</v>
      </c>
      <c r="P10" s="170">
        <v>1445.8</v>
      </c>
      <c r="Q10" s="168">
        <v>852.7</v>
      </c>
      <c r="R10" s="169">
        <v>579.29999999999995</v>
      </c>
      <c r="S10" s="170">
        <v>1432</v>
      </c>
      <c r="T10" s="168">
        <v>877.3</v>
      </c>
      <c r="U10" s="169">
        <v>566.6</v>
      </c>
      <c r="V10" s="170">
        <v>1443.9</v>
      </c>
      <c r="W10" s="168">
        <v>915.9</v>
      </c>
      <c r="X10" s="169">
        <v>610</v>
      </c>
      <c r="Y10" s="170">
        <v>1525.8</v>
      </c>
      <c r="Z10" s="168">
        <v>1061.5</v>
      </c>
      <c r="AA10" s="169">
        <v>695.8</v>
      </c>
      <c r="AB10" s="170">
        <v>1757.3</v>
      </c>
    </row>
    <row r="11" spans="1:28" ht="13.2" x14ac:dyDescent="0.25">
      <c r="A11" s="167" t="s">
        <v>10</v>
      </c>
      <c r="B11" s="168">
        <v>346.8</v>
      </c>
      <c r="C11" s="169">
        <v>39.6</v>
      </c>
      <c r="D11" s="170">
        <v>386.4</v>
      </c>
      <c r="E11" s="168">
        <v>411.1</v>
      </c>
      <c r="F11" s="169">
        <v>51.4</v>
      </c>
      <c r="G11" s="170">
        <v>462.5</v>
      </c>
      <c r="H11" s="168">
        <v>481.2</v>
      </c>
      <c r="I11" s="169">
        <v>57.9</v>
      </c>
      <c r="J11" s="170">
        <v>539.1</v>
      </c>
      <c r="K11" s="168">
        <v>424.6</v>
      </c>
      <c r="L11" s="169">
        <v>56.2</v>
      </c>
      <c r="M11" s="170">
        <v>480.8</v>
      </c>
      <c r="N11" s="168">
        <v>434.1</v>
      </c>
      <c r="O11" s="169">
        <v>53</v>
      </c>
      <c r="P11" s="170">
        <v>487.1</v>
      </c>
      <c r="Q11" s="168">
        <v>439.7</v>
      </c>
      <c r="R11" s="169">
        <v>56.5</v>
      </c>
      <c r="S11" s="170">
        <v>496.1</v>
      </c>
      <c r="T11" s="168">
        <v>456.2</v>
      </c>
      <c r="U11" s="169">
        <v>52.9</v>
      </c>
      <c r="V11" s="170">
        <v>509.1</v>
      </c>
      <c r="W11" s="168">
        <v>551.70000000000005</v>
      </c>
      <c r="X11" s="169">
        <v>59.5</v>
      </c>
      <c r="Y11" s="170">
        <v>611.20000000000005</v>
      </c>
      <c r="Z11" s="168">
        <v>547.1</v>
      </c>
      <c r="AA11" s="169">
        <v>61.4</v>
      </c>
      <c r="AB11" s="170">
        <v>608.4</v>
      </c>
    </row>
    <row r="12" spans="1:28" ht="13.2" x14ac:dyDescent="0.25">
      <c r="A12" s="167" t="s">
        <v>12</v>
      </c>
      <c r="B12" s="168">
        <v>128.30000000000001</v>
      </c>
      <c r="C12" s="169">
        <v>0.8</v>
      </c>
      <c r="D12" s="170">
        <v>129.1</v>
      </c>
      <c r="E12" s="168">
        <v>147.69999999999999</v>
      </c>
      <c r="F12" s="169">
        <v>0.8</v>
      </c>
      <c r="G12" s="170">
        <v>148.5</v>
      </c>
      <c r="H12" s="168">
        <v>162.9</v>
      </c>
      <c r="I12" s="169">
        <v>1.3</v>
      </c>
      <c r="J12" s="170">
        <v>164.2</v>
      </c>
      <c r="K12" s="168">
        <v>154.6</v>
      </c>
      <c r="L12" s="169">
        <v>1.1000000000000001</v>
      </c>
      <c r="M12" s="170">
        <v>155.6</v>
      </c>
      <c r="N12" s="168">
        <v>137.30000000000001</v>
      </c>
      <c r="O12" s="169">
        <v>1.1000000000000001</v>
      </c>
      <c r="P12" s="170">
        <v>138.4</v>
      </c>
      <c r="Q12" s="168">
        <v>135.5</v>
      </c>
      <c r="R12" s="169">
        <v>1.1000000000000001</v>
      </c>
      <c r="S12" s="170">
        <v>136.5</v>
      </c>
      <c r="T12" s="168">
        <v>139.80000000000001</v>
      </c>
      <c r="U12" s="169">
        <v>1</v>
      </c>
      <c r="V12" s="170">
        <v>140.80000000000001</v>
      </c>
      <c r="W12" s="168">
        <v>143.5</v>
      </c>
      <c r="X12" s="169">
        <v>0.9</v>
      </c>
      <c r="Y12" s="170">
        <v>144.4</v>
      </c>
      <c r="Z12" s="168">
        <v>145.5</v>
      </c>
      <c r="AA12" s="169">
        <v>0.8</v>
      </c>
      <c r="AB12" s="170">
        <v>146.30000000000001</v>
      </c>
    </row>
    <row r="13" spans="1:28" ht="13.2" x14ac:dyDescent="0.25">
      <c r="A13" s="163" t="s">
        <v>369</v>
      </c>
      <c r="B13" s="164">
        <v>69.099999999999994</v>
      </c>
      <c r="C13" s="165">
        <v>9.6</v>
      </c>
      <c r="D13" s="166">
        <v>78.7</v>
      </c>
      <c r="E13" s="164">
        <v>74.599999999999994</v>
      </c>
      <c r="F13" s="165">
        <v>10.199999999999999</v>
      </c>
      <c r="G13" s="166">
        <v>84.9</v>
      </c>
      <c r="H13" s="164">
        <v>77.099999999999994</v>
      </c>
      <c r="I13" s="165">
        <v>10.5</v>
      </c>
      <c r="J13" s="166">
        <v>87.6</v>
      </c>
      <c r="K13" s="164">
        <v>72.900000000000006</v>
      </c>
      <c r="L13" s="165">
        <v>12.5</v>
      </c>
      <c r="M13" s="166">
        <v>85.4</v>
      </c>
      <c r="N13" s="164">
        <v>77.099999999999994</v>
      </c>
      <c r="O13" s="165">
        <v>12.9</v>
      </c>
      <c r="P13" s="166">
        <v>90.1</v>
      </c>
      <c r="Q13" s="164">
        <v>77</v>
      </c>
      <c r="R13" s="165">
        <v>14</v>
      </c>
      <c r="S13" s="166">
        <v>91</v>
      </c>
      <c r="T13" s="164">
        <v>76.3</v>
      </c>
      <c r="U13" s="165">
        <v>14.5</v>
      </c>
      <c r="V13" s="166">
        <v>90.8</v>
      </c>
      <c r="W13" s="164">
        <v>72.2</v>
      </c>
      <c r="X13" s="165">
        <v>16.399999999999999</v>
      </c>
      <c r="Y13" s="166">
        <v>88.6</v>
      </c>
      <c r="Z13" s="164">
        <v>73.8</v>
      </c>
      <c r="AA13" s="165">
        <v>15.2</v>
      </c>
      <c r="AB13" s="166">
        <v>88.9</v>
      </c>
    </row>
    <row r="14" spans="1:28" ht="13.2" x14ac:dyDescent="0.25">
      <c r="A14" s="171" t="s">
        <v>261</v>
      </c>
      <c r="B14" s="172" t="s">
        <v>13</v>
      </c>
      <c r="C14" s="173" t="s">
        <v>13</v>
      </c>
      <c r="D14" s="174" t="s">
        <v>13</v>
      </c>
      <c r="E14" s="172" t="s">
        <v>13</v>
      </c>
      <c r="F14" s="173" t="s">
        <v>13</v>
      </c>
      <c r="G14" s="174" t="s">
        <v>13</v>
      </c>
      <c r="H14" s="172" t="s">
        <v>13</v>
      </c>
      <c r="I14" s="173" t="s">
        <v>13</v>
      </c>
      <c r="J14" s="174" t="s">
        <v>13</v>
      </c>
      <c r="K14" s="172" t="s">
        <v>13</v>
      </c>
      <c r="L14" s="173" t="s">
        <v>13</v>
      </c>
      <c r="M14" s="174" t="s">
        <v>13</v>
      </c>
      <c r="N14" s="172">
        <v>79.7</v>
      </c>
      <c r="O14" s="173" t="s">
        <v>13</v>
      </c>
      <c r="P14" s="174">
        <v>79.7</v>
      </c>
      <c r="Q14" s="172">
        <v>84.9</v>
      </c>
      <c r="R14" s="173" t="s">
        <v>13</v>
      </c>
      <c r="S14" s="174">
        <v>84.9</v>
      </c>
      <c r="T14" s="172">
        <v>90</v>
      </c>
      <c r="U14" s="173" t="s">
        <v>13</v>
      </c>
      <c r="V14" s="174">
        <v>90</v>
      </c>
      <c r="W14" s="172">
        <v>85.8</v>
      </c>
      <c r="X14" s="173" t="s">
        <v>13</v>
      </c>
      <c r="Y14" s="174">
        <v>85.8</v>
      </c>
      <c r="Z14" s="172">
        <v>86.6</v>
      </c>
      <c r="AA14" s="173" t="s">
        <v>13</v>
      </c>
      <c r="AB14" s="174">
        <v>86.6</v>
      </c>
    </row>
    <row r="15" spans="1:28" ht="13.2" x14ac:dyDescent="0.25">
      <c r="A15" s="171" t="s">
        <v>256</v>
      </c>
      <c r="B15" s="172">
        <v>38.4</v>
      </c>
      <c r="C15" s="173">
        <v>24.2</v>
      </c>
      <c r="D15" s="174">
        <v>62.6</v>
      </c>
      <c r="E15" s="172">
        <v>38.9</v>
      </c>
      <c r="F15" s="173">
        <v>23</v>
      </c>
      <c r="G15" s="174">
        <v>61.9</v>
      </c>
      <c r="H15" s="172">
        <v>35.6</v>
      </c>
      <c r="I15" s="173">
        <v>21.6</v>
      </c>
      <c r="J15" s="174">
        <v>57.2</v>
      </c>
      <c r="K15" s="172">
        <v>35.700000000000003</v>
      </c>
      <c r="L15" s="173">
        <v>30.3</v>
      </c>
      <c r="M15" s="174">
        <v>66</v>
      </c>
      <c r="N15" s="172">
        <v>15.8</v>
      </c>
      <c r="O15" s="173">
        <v>30.3</v>
      </c>
      <c r="P15" s="174">
        <v>46</v>
      </c>
      <c r="Q15" s="172">
        <v>14.5</v>
      </c>
      <c r="R15" s="173">
        <v>30.5</v>
      </c>
      <c r="S15" s="174">
        <v>45.1</v>
      </c>
      <c r="T15" s="172">
        <v>15.3</v>
      </c>
      <c r="U15" s="173">
        <v>40.299999999999997</v>
      </c>
      <c r="V15" s="174">
        <v>55.7</v>
      </c>
      <c r="W15" s="172">
        <v>15.6</v>
      </c>
      <c r="X15" s="173">
        <v>41.7</v>
      </c>
      <c r="Y15" s="174">
        <v>57.4</v>
      </c>
      <c r="Z15" s="172">
        <v>15.5</v>
      </c>
      <c r="AA15" s="173">
        <v>41.5</v>
      </c>
      <c r="AB15" s="174">
        <v>57</v>
      </c>
    </row>
    <row r="16" spans="1:28" ht="13.2" x14ac:dyDescent="0.25">
      <c r="A16" s="175" t="s">
        <v>15</v>
      </c>
      <c r="B16" s="176">
        <v>335.7</v>
      </c>
      <c r="C16" s="177">
        <v>6.6</v>
      </c>
      <c r="D16" s="178">
        <v>342.3</v>
      </c>
      <c r="E16" s="176">
        <v>384</v>
      </c>
      <c r="F16" s="177">
        <v>6.4</v>
      </c>
      <c r="G16" s="178">
        <v>390.4</v>
      </c>
      <c r="H16" s="176">
        <v>328.9</v>
      </c>
      <c r="I16" s="177">
        <v>7.4</v>
      </c>
      <c r="J16" s="178">
        <v>336.3</v>
      </c>
      <c r="K16" s="176">
        <v>345.6</v>
      </c>
      <c r="L16" s="177">
        <v>7.3</v>
      </c>
      <c r="M16" s="178">
        <v>352.9</v>
      </c>
      <c r="N16" s="176">
        <v>338.3</v>
      </c>
      <c r="O16" s="177">
        <v>7.1</v>
      </c>
      <c r="P16" s="178">
        <v>345.4</v>
      </c>
      <c r="Q16" s="176">
        <v>331</v>
      </c>
      <c r="R16" s="177">
        <v>9.3000000000000007</v>
      </c>
      <c r="S16" s="178">
        <v>340.3</v>
      </c>
      <c r="T16" s="176">
        <v>332.8</v>
      </c>
      <c r="U16" s="177">
        <v>9.4</v>
      </c>
      <c r="V16" s="178">
        <v>342.1</v>
      </c>
      <c r="W16" s="176">
        <v>357.2</v>
      </c>
      <c r="X16" s="177">
        <v>10.1</v>
      </c>
      <c r="Y16" s="178">
        <v>367.4</v>
      </c>
      <c r="Z16" s="176">
        <v>359.9</v>
      </c>
      <c r="AA16" s="177">
        <v>9.6999999999999993</v>
      </c>
      <c r="AB16" s="178">
        <v>369.7</v>
      </c>
    </row>
    <row r="17" spans="1:28" ht="13.2" x14ac:dyDescent="0.25">
      <c r="A17" s="163" t="s">
        <v>303</v>
      </c>
      <c r="B17" s="164">
        <v>331.4</v>
      </c>
      <c r="C17" s="165" t="s">
        <v>13</v>
      </c>
      <c r="D17" s="166">
        <v>331.4</v>
      </c>
      <c r="E17" s="164">
        <v>388</v>
      </c>
      <c r="F17" s="165" t="s">
        <v>13</v>
      </c>
      <c r="G17" s="166">
        <v>388</v>
      </c>
      <c r="H17" s="164">
        <v>324</v>
      </c>
      <c r="I17" s="165">
        <v>1</v>
      </c>
      <c r="J17" s="166">
        <v>325</v>
      </c>
      <c r="K17" s="164">
        <v>339.9</v>
      </c>
      <c r="L17" s="165">
        <v>0.9</v>
      </c>
      <c r="M17" s="166">
        <v>340.9</v>
      </c>
      <c r="N17" s="164">
        <v>333.3</v>
      </c>
      <c r="O17" s="165">
        <v>0.4</v>
      </c>
      <c r="P17" s="166">
        <v>333.7</v>
      </c>
      <c r="Q17" s="164">
        <v>321.8</v>
      </c>
      <c r="R17" s="165">
        <v>0.4</v>
      </c>
      <c r="S17" s="166">
        <v>322.2</v>
      </c>
      <c r="T17" s="164">
        <v>323.3</v>
      </c>
      <c r="U17" s="165">
        <v>0.4</v>
      </c>
      <c r="V17" s="166">
        <v>323.7</v>
      </c>
      <c r="W17" s="164">
        <v>348.7</v>
      </c>
      <c r="X17" s="165">
        <v>0.6</v>
      </c>
      <c r="Y17" s="166">
        <v>349.3</v>
      </c>
      <c r="Z17" s="164">
        <v>351.4</v>
      </c>
      <c r="AA17" s="165">
        <v>0.4</v>
      </c>
      <c r="AB17" s="166">
        <v>351.8</v>
      </c>
    </row>
    <row r="18" spans="1:28" ht="13.2" x14ac:dyDescent="0.25">
      <c r="A18" s="167" t="s">
        <v>11</v>
      </c>
      <c r="B18" s="168">
        <v>243.2</v>
      </c>
      <c r="C18" s="169" t="s">
        <v>13</v>
      </c>
      <c r="D18" s="170">
        <v>243.2</v>
      </c>
      <c r="E18" s="168">
        <v>297.2</v>
      </c>
      <c r="F18" s="169" t="s">
        <v>13</v>
      </c>
      <c r="G18" s="170">
        <v>297.2</v>
      </c>
      <c r="H18" s="168">
        <v>243.6</v>
      </c>
      <c r="I18" s="169">
        <v>0.4</v>
      </c>
      <c r="J18" s="170">
        <v>244</v>
      </c>
      <c r="K18" s="168">
        <v>257.8</v>
      </c>
      <c r="L18" s="169">
        <v>0.4</v>
      </c>
      <c r="M18" s="170">
        <v>258.2</v>
      </c>
      <c r="N18" s="168">
        <v>248.3</v>
      </c>
      <c r="O18" s="169">
        <v>0.4</v>
      </c>
      <c r="P18" s="170">
        <v>248.7</v>
      </c>
      <c r="Q18" s="168">
        <v>216.4</v>
      </c>
      <c r="R18" s="169">
        <v>0.4</v>
      </c>
      <c r="S18" s="170">
        <v>216.8</v>
      </c>
      <c r="T18" s="168">
        <v>228.2</v>
      </c>
      <c r="U18" s="169">
        <v>0.4</v>
      </c>
      <c r="V18" s="170">
        <v>228.6</v>
      </c>
      <c r="W18" s="168">
        <v>226.6</v>
      </c>
      <c r="X18" s="169">
        <v>0.6</v>
      </c>
      <c r="Y18" s="170">
        <v>227.2</v>
      </c>
      <c r="Z18" s="168">
        <v>225.5</v>
      </c>
      <c r="AA18" s="169">
        <v>0.4</v>
      </c>
      <c r="AB18" s="170">
        <v>225.9</v>
      </c>
    </row>
    <row r="19" spans="1:28" ht="13.2" x14ac:dyDescent="0.25">
      <c r="A19" s="167" t="s">
        <v>12</v>
      </c>
      <c r="B19" s="168">
        <v>88.2</v>
      </c>
      <c r="C19" s="169" t="s">
        <v>13</v>
      </c>
      <c r="D19" s="170">
        <v>88.2</v>
      </c>
      <c r="E19" s="168">
        <v>90.9</v>
      </c>
      <c r="F19" s="169" t="s">
        <v>13</v>
      </c>
      <c r="G19" s="170">
        <v>90.9</v>
      </c>
      <c r="H19" s="168">
        <v>80.400000000000006</v>
      </c>
      <c r="I19" s="169">
        <v>0.6</v>
      </c>
      <c r="J19" s="170">
        <v>81</v>
      </c>
      <c r="K19" s="168">
        <v>82.2</v>
      </c>
      <c r="L19" s="169">
        <v>0.5</v>
      </c>
      <c r="M19" s="170">
        <v>82.7</v>
      </c>
      <c r="N19" s="168">
        <v>85</v>
      </c>
      <c r="O19" s="169" t="s">
        <v>13</v>
      </c>
      <c r="P19" s="170">
        <v>85</v>
      </c>
      <c r="Q19" s="168">
        <v>75.400000000000006</v>
      </c>
      <c r="R19" s="169" t="s">
        <v>13</v>
      </c>
      <c r="S19" s="170">
        <v>75.400000000000006</v>
      </c>
      <c r="T19" s="168">
        <v>65.2</v>
      </c>
      <c r="U19" s="169" t="s">
        <v>13</v>
      </c>
      <c r="V19" s="170">
        <v>65.2</v>
      </c>
      <c r="W19" s="168">
        <v>80.400000000000006</v>
      </c>
      <c r="X19" s="169">
        <v>0</v>
      </c>
      <c r="Y19" s="170">
        <v>80.3</v>
      </c>
      <c r="Z19" s="168">
        <v>85.6</v>
      </c>
      <c r="AA19" s="169" t="s">
        <v>13</v>
      </c>
      <c r="AB19" s="170">
        <v>85.6</v>
      </c>
    </row>
    <row r="20" spans="1:28" ht="13.2" x14ac:dyDescent="0.25">
      <c r="A20" s="167" t="s">
        <v>304</v>
      </c>
      <c r="B20" s="168" t="s">
        <v>13</v>
      </c>
      <c r="C20" s="169" t="s">
        <v>13</v>
      </c>
      <c r="D20" s="170" t="s">
        <v>13</v>
      </c>
      <c r="E20" s="168" t="s">
        <v>13</v>
      </c>
      <c r="F20" s="169" t="s">
        <v>13</v>
      </c>
      <c r="G20" s="170" t="s">
        <v>13</v>
      </c>
      <c r="H20" s="168" t="s">
        <v>13</v>
      </c>
      <c r="I20" s="169" t="s">
        <v>13</v>
      </c>
      <c r="J20" s="170" t="s">
        <v>13</v>
      </c>
      <c r="K20" s="168" t="s">
        <v>13</v>
      </c>
      <c r="L20" s="169" t="s">
        <v>13</v>
      </c>
      <c r="M20" s="170" t="s">
        <v>13</v>
      </c>
      <c r="N20" s="168" t="s">
        <v>13</v>
      </c>
      <c r="O20" s="169" t="s">
        <v>13</v>
      </c>
      <c r="P20" s="170" t="s">
        <v>13</v>
      </c>
      <c r="Q20" s="168">
        <v>30</v>
      </c>
      <c r="R20" s="169" t="s">
        <v>13</v>
      </c>
      <c r="S20" s="170">
        <v>30</v>
      </c>
      <c r="T20" s="168">
        <v>30</v>
      </c>
      <c r="U20" s="169" t="s">
        <v>13</v>
      </c>
      <c r="V20" s="170">
        <v>30</v>
      </c>
      <c r="W20" s="168">
        <v>41.8</v>
      </c>
      <c r="X20" s="169" t="s">
        <v>13</v>
      </c>
      <c r="Y20" s="170">
        <v>41.8</v>
      </c>
      <c r="Z20" s="168">
        <v>40.4</v>
      </c>
      <c r="AA20" s="169" t="s">
        <v>13</v>
      </c>
      <c r="AB20" s="170">
        <v>40.4</v>
      </c>
    </row>
    <row r="21" spans="1:28" ht="13.2" x14ac:dyDescent="0.25">
      <c r="A21" s="171" t="s">
        <v>245</v>
      </c>
      <c r="B21" s="172" t="s">
        <v>13</v>
      </c>
      <c r="C21" s="173">
        <v>3.9</v>
      </c>
      <c r="D21" s="174">
        <v>3.9</v>
      </c>
      <c r="E21" s="172" t="s">
        <v>13</v>
      </c>
      <c r="F21" s="173">
        <v>3.8</v>
      </c>
      <c r="G21" s="174">
        <v>3.8</v>
      </c>
      <c r="H21" s="172" t="s">
        <v>13</v>
      </c>
      <c r="I21" s="173">
        <v>3.9</v>
      </c>
      <c r="J21" s="174">
        <v>3.9</v>
      </c>
      <c r="K21" s="172" t="s">
        <v>13</v>
      </c>
      <c r="L21" s="173">
        <v>3.9</v>
      </c>
      <c r="M21" s="174">
        <v>3.9</v>
      </c>
      <c r="N21" s="172" t="s">
        <v>13</v>
      </c>
      <c r="O21" s="173">
        <v>4.2</v>
      </c>
      <c r="P21" s="174">
        <v>4.2</v>
      </c>
      <c r="Q21" s="172" t="s">
        <v>13</v>
      </c>
      <c r="R21" s="173">
        <v>4.3</v>
      </c>
      <c r="S21" s="174">
        <v>4.3</v>
      </c>
      <c r="T21" s="172" t="s">
        <v>13</v>
      </c>
      <c r="U21" s="173">
        <v>4.5</v>
      </c>
      <c r="V21" s="174">
        <v>4.5</v>
      </c>
      <c r="W21" s="172" t="s">
        <v>13</v>
      </c>
      <c r="X21" s="173">
        <v>4.9000000000000004</v>
      </c>
      <c r="Y21" s="174">
        <v>4.9000000000000004</v>
      </c>
      <c r="Z21" s="172" t="s">
        <v>13</v>
      </c>
      <c r="AA21" s="173">
        <v>5</v>
      </c>
      <c r="AB21" s="174">
        <v>5</v>
      </c>
    </row>
    <row r="22" spans="1:28" ht="13.2" x14ac:dyDescent="0.25">
      <c r="A22" s="171" t="s">
        <v>305</v>
      </c>
      <c r="B22" s="172">
        <v>-3.2</v>
      </c>
      <c r="C22" s="173" t="s">
        <v>13</v>
      </c>
      <c r="D22" s="174">
        <v>-3.2</v>
      </c>
      <c r="E22" s="172">
        <v>-11.7</v>
      </c>
      <c r="F22" s="173" t="s">
        <v>13</v>
      </c>
      <c r="G22" s="174">
        <v>-11.7</v>
      </c>
      <c r="H22" s="172">
        <v>-3.4</v>
      </c>
      <c r="I22" s="173" t="s">
        <v>13</v>
      </c>
      <c r="J22" s="174">
        <v>-3.4</v>
      </c>
      <c r="K22" s="172">
        <v>-3.4</v>
      </c>
      <c r="L22" s="173" t="s">
        <v>13</v>
      </c>
      <c r="M22" s="174">
        <v>-3.4</v>
      </c>
      <c r="N22" s="172">
        <v>-3.6</v>
      </c>
      <c r="O22" s="173" t="s">
        <v>13</v>
      </c>
      <c r="P22" s="174">
        <v>-3.6</v>
      </c>
      <c r="Q22" s="172" t="s">
        <v>13</v>
      </c>
      <c r="R22" s="173" t="s">
        <v>13</v>
      </c>
      <c r="S22" s="174" t="s">
        <v>13</v>
      </c>
      <c r="T22" s="214" t="s">
        <v>13</v>
      </c>
      <c r="U22" s="215" t="s">
        <v>13</v>
      </c>
      <c r="V22" s="216" t="s">
        <v>13</v>
      </c>
      <c r="W22" s="214" t="s">
        <v>13</v>
      </c>
      <c r="X22" s="215" t="s">
        <v>13</v>
      </c>
      <c r="Y22" s="216" t="s">
        <v>13</v>
      </c>
      <c r="Z22" s="214" t="s">
        <v>13</v>
      </c>
      <c r="AA22" s="215" t="s">
        <v>13</v>
      </c>
      <c r="AB22" s="216" t="s">
        <v>13</v>
      </c>
    </row>
    <row r="23" spans="1:28" ht="13.2" x14ac:dyDescent="0.25">
      <c r="A23" s="171" t="s">
        <v>263</v>
      </c>
      <c r="B23" s="172">
        <v>6.4</v>
      </c>
      <c r="C23" s="173" t="s">
        <v>13</v>
      </c>
      <c r="D23" s="174">
        <v>6.4</v>
      </c>
      <c r="E23" s="172">
        <v>6.4</v>
      </c>
      <c r="F23" s="173" t="s">
        <v>13</v>
      </c>
      <c r="G23" s="174">
        <v>6.4</v>
      </c>
      <c r="H23" s="172">
        <v>6.8</v>
      </c>
      <c r="I23" s="173" t="s">
        <v>13</v>
      </c>
      <c r="J23" s="174">
        <v>6.8</v>
      </c>
      <c r="K23" s="172">
        <v>6.7</v>
      </c>
      <c r="L23" s="173" t="s">
        <v>13</v>
      </c>
      <c r="M23" s="174">
        <v>6.7</v>
      </c>
      <c r="N23" s="172">
        <v>7</v>
      </c>
      <c r="O23" s="173" t="s">
        <v>13</v>
      </c>
      <c r="P23" s="174">
        <v>7</v>
      </c>
      <c r="Q23" s="172">
        <v>6.8</v>
      </c>
      <c r="R23" s="173" t="s">
        <v>13</v>
      </c>
      <c r="S23" s="174">
        <v>6.8</v>
      </c>
      <c r="T23" s="172">
        <v>6.7</v>
      </c>
      <c r="U23" s="173" t="s">
        <v>13</v>
      </c>
      <c r="V23" s="174">
        <v>6.7</v>
      </c>
      <c r="W23" s="172">
        <v>6.3</v>
      </c>
      <c r="X23" s="173" t="s">
        <v>13</v>
      </c>
      <c r="Y23" s="174">
        <v>6.3</v>
      </c>
      <c r="Z23" s="172">
        <v>5.9</v>
      </c>
      <c r="AA23" s="173" t="s">
        <v>13</v>
      </c>
      <c r="AB23" s="174">
        <v>5.9</v>
      </c>
    </row>
    <row r="24" spans="1:28" ht="13.2" x14ac:dyDescent="0.25">
      <c r="A24" s="171" t="s">
        <v>257</v>
      </c>
      <c r="B24" s="172" t="s">
        <v>13</v>
      </c>
      <c r="C24" s="173" t="s">
        <v>13</v>
      </c>
      <c r="D24" s="174" t="s">
        <v>13</v>
      </c>
      <c r="E24" s="172" t="s">
        <v>13</v>
      </c>
      <c r="F24" s="173" t="s">
        <v>13</v>
      </c>
      <c r="G24" s="174" t="s">
        <v>13</v>
      </c>
      <c r="H24" s="172" t="s">
        <v>13</v>
      </c>
      <c r="I24" s="173" t="s">
        <v>13</v>
      </c>
      <c r="J24" s="174" t="s">
        <v>13</v>
      </c>
      <c r="K24" s="172" t="s">
        <v>13</v>
      </c>
      <c r="L24" s="173" t="s">
        <v>13</v>
      </c>
      <c r="M24" s="174" t="s">
        <v>13</v>
      </c>
      <c r="N24" s="172" t="s">
        <v>13</v>
      </c>
      <c r="O24" s="173" t="s">
        <v>13</v>
      </c>
      <c r="P24" s="174" t="s">
        <v>13</v>
      </c>
      <c r="Q24" s="172">
        <v>1.3</v>
      </c>
      <c r="R24" s="173" t="s">
        <v>13</v>
      </c>
      <c r="S24" s="174">
        <v>1.3</v>
      </c>
      <c r="T24" s="172">
        <v>1.4</v>
      </c>
      <c r="U24" s="173" t="s">
        <v>13</v>
      </c>
      <c r="V24" s="174">
        <v>1.4</v>
      </c>
      <c r="W24" s="172">
        <v>0.6</v>
      </c>
      <c r="X24" s="173" t="s">
        <v>13</v>
      </c>
      <c r="Y24" s="174">
        <v>0.6</v>
      </c>
      <c r="Z24" s="172">
        <v>0.7</v>
      </c>
      <c r="AA24" s="173" t="s">
        <v>13</v>
      </c>
      <c r="AB24" s="174">
        <v>0.7</v>
      </c>
    </row>
    <row r="25" spans="1:28" ht="13.2" x14ac:dyDescent="0.25">
      <c r="A25" s="171" t="s">
        <v>246</v>
      </c>
      <c r="B25" s="172">
        <v>1</v>
      </c>
      <c r="C25" s="173">
        <v>2.7</v>
      </c>
      <c r="D25" s="174">
        <v>3.7</v>
      </c>
      <c r="E25" s="172">
        <v>1.3</v>
      </c>
      <c r="F25" s="173">
        <v>2.6</v>
      </c>
      <c r="G25" s="174">
        <v>3.8</v>
      </c>
      <c r="H25" s="172">
        <v>1.6</v>
      </c>
      <c r="I25" s="173">
        <v>2.5</v>
      </c>
      <c r="J25" s="174">
        <v>4</v>
      </c>
      <c r="K25" s="172">
        <v>2.4</v>
      </c>
      <c r="L25" s="173">
        <v>2.5</v>
      </c>
      <c r="M25" s="174">
        <v>4.9000000000000004</v>
      </c>
      <c r="N25" s="172">
        <v>1.5</v>
      </c>
      <c r="O25" s="173">
        <v>2.6</v>
      </c>
      <c r="P25" s="174">
        <v>4.0999999999999996</v>
      </c>
      <c r="Q25" s="172">
        <v>1</v>
      </c>
      <c r="R25" s="173">
        <v>4.5</v>
      </c>
      <c r="S25" s="174">
        <v>5.6</v>
      </c>
      <c r="T25" s="172">
        <v>1.3</v>
      </c>
      <c r="U25" s="173">
        <v>4.5</v>
      </c>
      <c r="V25" s="174">
        <v>5.8</v>
      </c>
      <c r="W25" s="172">
        <v>1.6</v>
      </c>
      <c r="X25" s="173">
        <v>4.7</v>
      </c>
      <c r="Y25" s="174">
        <v>6.3</v>
      </c>
      <c r="Z25" s="172">
        <v>1.9</v>
      </c>
      <c r="AA25" s="173">
        <v>4.3</v>
      </c>
      <c r="AB25" s="174">
        <v>6.3</v>
      </c>
    </row>
    <row r="26" spans="1:28" ht="13.2" x14ac:dyDescent="0.25">
      <c r="A26" s="175" t="s">
        <v>247</v>
      </c>
      <c r="B26" s="176">
        <v>437.6</v>
      </c>
      <c r="C26" s="177" t="s">
        <v>13</v>
      </c>
      <c r="D26" s="178">
        <v>437.6</v>
      </c>
      <c r="E26" s="176">
        <v>456.3</v>
      </c>
      <c r="F26" s="177" t="s">
        <v>13</v>
      </c>
      <c r="G26" s="178">
        <v>456.3</v>
      </c>
      <c r="H26" s="176">
        <v>491</v>
      </c>
      <c r="I26" s="177" t="s">
        <v>13</v>
      </c>
      <c r="J26" s="178">
        <v>491</v>
      </c>
      <c r="K26" s="176">
        <v>682.1</v>
      </c>
      <c r="L26" s="177" t="s">
        <v>13</v>
      </c>
      <c r="M26" s="178">
        <v>682.1</v>
      </c>
      <c r="N26" s="176">
        <v>331.2</v>
      </c>
      <c r="O26" s="177" t="s">
        <v>13</v>
      </c>
      <c r="P26" s="178">
        <v>331.2</v>
      </c>
      <c r="Q26" s="176">
        <v>276.7</v>
      </c>
      <c r="R26" s="177">
        <v>0.6</v>
      </c>
      <c r="S26" s="178">
        <v>277.3</v>
      </c>
      <c r="T26" s="176">
        <v>286</v>
      </c>
      <c r="U26" s="177">
        <v>0.6</v>
      </c>
      <c r="V26" s="178">
        <v>286.60000000000002</v>
      </c>
      <c r="W26" s="176">
        <v>311</v>
      </c>
      <c r="X26" s="177">
        <v>1.1000000000000001</v>
      </c>
      <c r="Y26" s="178">
        <v>312.10000000000002</v>
      </c>
      <c r="Z26" s="176">
        <v>344.6</v>
      </c>
      <c r="AA26" s="177">
        <v>1.6</v>
      </c>
      <c r="AB26" s="178">
        <v>346.2</v>
      </c>
    </row>
    <row r="27" spans="1:28" ht="13.2" x14ac:dyDescent="0.25">
      <c r="A27" s="171" t="s">
        <v>16</v>
      </c>
      <c r="B27" s="172">
        <v>437.6</v>
      </c>
      <c r="C27" s="173" t="s">
        <v>13</v>
      </c>
      <c r="D27" s="174">
        <v>437.6</v>
      </c>
      <c r="E27" s="172">
        <v>456.3</v>
      </c>
      <c r="F27" s="173" t="s">
        <v>13</v>
      </c>
      <c r="G27" s="174">
        <v>456.3</v>
      </c>
      <c r="H27" s="172">
        <v>491</v>
      </c>
      <c r="I27" s="173" t="s">
        <v>13</v>
      </c>
      <c r="J27" s="174">
        <v>491</v>
      </c>
      <c r="K27" s="172">
        <v>682.1</v>
      </c>
      <c r="L27" s="173" t="s">
        <v>13</v>
      </c>
      <c r="M27" s="174">
        <v>682.1</v>
      </c>
      <c r="N27" s="172">
        <v>331.2</v>
      </c>
      <c r="O27" s="173" t="s">
        <v>13</v>
      </c>
      <c r="P27" s="174">
        <v>331.2</v>
      </c>
      <c r="Q27" s="172">
        <v>276.7</v>
      </c>
      <c r="R27" s="173">
        <v>0.6</v>
      </c>
      <c r="S27" s="174">
        <v>277.3</v>
      </c>
      <c r="T27" s="172">
        <v>286</v>
      </c>
      <c r="U27" s="173">
        <v>0.6</v>
      </c>
      <c r="V27" s="174">
        <v>286.60000000000002</v>
      </c>
      <c r="W27" s="172">
        <v>311</v>
      </c>
      <c r="X27" s="173">
        <v>1.1000000000000001</v>
      </c>
      <c r="Y27" s="174">
        <v>312.10000000000002</v>
      </c>
      <c r="Z27" s="172">
        <v>344.6</v>
      </c>
      <c r="AA27" s="173">
        <v>1.6</v>
      </c>
      <c r="AB27" s="174">
        <v>346.2</v>
      </c>
    </row>
    <row r="28" spans="1:28" ht="13.2" x14ac:dyDescent="0.25">
      <c r="A28" s="179" t="s">
        <v>17</v>
      </c>
      <c r="B28" s="180">
        <v>417.3</v>
      </c>
      <c r="C28" s="181" t="s">
        <v>13</v>
      </c>
      <c r="D28" s="182">
        <v>417.3</v>
      </c>
      <c r="E28" s="180">
        <v>442.4</v>
      </c>
      <c r="F28" s="181" t="s">
        <v>13</v>
      </c>
      <c r="G28" s="182">
        <v>442.4</v>
      </c>
      <c r="H28" s="180">
        <v>473.1</v>
      </c>
      <c r="I28" s="181" t="s">
        <v>13</v>
      </c>
      <c r="J28" s="182">
        <v>473.1</v>
      </c>
      <c r="K28" s="180">
        <v>663.6</v>
      </c>
      <c r="L28" s="181" t="s">
        <v>13</v>
      </c>
      <c r="M28" s="182">
        <v>663.6</v>
      </c>
      <c r="N28" s="180">
        <v>315.7</v>
      </c>
      <c r="O28" s="181" t="s">
        <v>13</v>
      </c>
      <c r="P28" s="182">
        <v>315.7</v>
      </c>
      <c r="Q28" s="180">
        <v>267.89999999999998</v>
      </c>
      <c r="R28" s="181" t="s">
        <v>13</v>
      </c>
      <c r="S28" s="182">
        <v>267.89999999999998</v>
      </c>
      <c r="T28" s="180">
        <v>275.60000000000002</v>
      </c>
      <c r="U28" s="181" t="s">
        <v>13</v>
      </c>
      <c r="V28" s="182">
        <v>275.60000000000002</v>
      </c>
      <c r="W28" s="180">
        <v>300.3</v>
      </c>
      <c r="X28" s="181" t="s">
        <v>13</v>
      </c>
      <c r="Y28" s="182">
        <v>300.3</v>
      </c>
      <c r="Z28" s="180">
        <v>334.3</v>
      </c>
      <c r="AA28" s="181" t="s">
        <v>13</v>
      </c>
      <c r="AB28" s="182">
        <v>334.3</v>
      </c>
    </row>
    <row r="29" spans="1:28" ht="13.2" x14ac:dyDescent="0.25">
      <c r="A29" s="179" t="s">
        <v>18</v>
      </c>
      <c r="B29" s="180">
        <v>20.2</v>
      </c>
      <c r="C29" s="181" t="s">
        <v>13</v>
      </c>
      <c r="D29" s="182">
        <v>20.2</v>
      </c>
      <c r="E29" s="180">
        <v>13.9</v>
      </c>
      <c r="F29" s="181" t="s">
        <v>13</v>
      </c>
      <c r="G29" s="182">
        <v>13.9</v>
      </c>
      <c r="H29" s="180">
        <v>17.8</v>
      </c>
      <c r="I29" s="181" t="s">
        <v>13</v>
      </c>
      <c r="J29" s="182">
        <v>17.8</v>
      </c>
      <c r="K29" s="180">
        <v>18.5</v>
      </c>
      <c r="L29" s="181" t="s">
        <v>13</v>
      </c>
      <c r="M29" s="182">
        <v>18.5</v>
      </c>
      <c r="N29" s="180">
        <v>15.5</v>
      </c>
      <c r="O29" s="181" t="s">
        <v>13</v>
      </c>
      <c r="P29" s="182">
        <v>15.5</v>
      </c>
      <c r="Q29" s="180">
        <v>8.6999999999999993</v>
      </c>
      <c r="R29" s="181">
        <v>0.6</v>
      </c>
      <c r="S29" s="182">
        <v>9.3000000000000007</v>
      </c>
      <c r="T29" s="180">
        <v>10.4</v>
      </c>
      <c r="U29" s="181">
        <v>0.6</v>
      </c>
      <c r="V29" s="182">
        <v>11</v>
      </c>
      <c r="W29" s="180">
        <v>10.7</v>
      </c>
      <c r="X29" s="181">
        <v>1.1000000000000001</v>
      </c>
      <c r="Y29" s="182">
        <v>11.9</v>
      </c>
      <c r="Z29" s="180">
        <v>10.3</v>
      </c>
      <c r="AA29" s="181">
        <v>1.6</v>
      </c>
      <c r="AB29" s="182">
        <v>11.9</v>
      </c>
    </row>
    <row r="30" spans="1:28" ht="13.2" x14ac:dyDescent="0.25">
      <c r="A30" s="175" t="s">
        <v>248</v>
      </c>
      <c r="B30" s="176">
        <v>4.4000000000000004</v>
      </c>
      <c r="C30" s="177">
        <v>40</v>
      </c>
      <c r="D30" s="178">
        <v>44.4</v>
      </c>
      <c r="E30" s="176">
        <v>4.5999999999999996</v>
      </c>
      <c r="F30" s="177">
        <v>40.700000000000003</v>
      </c>
      <c r="G30" s="178">
        <v>45.3</v>
      </c>
      <c r="H30" s="176">
        <v>4.5999999999999996</v>
      </c>
      <c r="I30" s="177">
        <v>42</v>
      </c>
      <c r="J30" s="178">
        <v>46.7</v>
      </c>
      <c r="K30" s="176">
        <v>8.6</v>
      </c>
      <c r="L30" s="177">
        <v>42.4</v>
      </c>
      <c r="M30" s="178">
        <v>51</v>
      </c>
      <c r="N30" s="176">
        <v>8.4</v>
      </c>
      <c r="O30" s="177">
        <v>43.1</v>
      </c>
      <c r="P30" s="178">
        <v>51.5</v>
      </c>
      <c r="Q30" s="176">
        <v>5.3</v>
      </c>
      <c r="R30" s="177">
        <v>43.4</v>
      </c>
      <c r="S30" s="178">
        <v>48.7</v>
      </c>
      <c r="T30" s="176">
        <v>5.8</v>
      </c>
      <c r="U30" s="177">
        <v>43.7</v>
      </c>
      <c r="V30" s="178">
        <v>49.5</v>
      </c>
      <c r="W30" s="176">
        <v>4.5999999999999996</v>
      </c>
      <c r="X30" s="177">
        <v>44.3</v>
      </c>
      <c r="Y30" s="178">
        <v>48.9</v>
      </c>
      <c r="Z30" s="176">
        <v>3</v>
      </c>
      <c r="AA30" s="177">
        <v>44.6</v>
      </c>
      <c r="AB30" s="178">
        <v>47.6</v>
      </c>
    </row>
    <row r="31" spans="1:28" ht="13.2" x14ac:dyDescent="0.25">
      <c r="A31" s="171" t="s">
        <v>20</v>
      </c>
      <c r="B31" s="172">
        <v>4.2</v>
      </c>
      <c r="C31" s="173">
        <v>37</v>
      </c>
      <c r="D31" s="174">
        <v>41.2</v>
      </c>
      <c r="E31" s="172">
        <v>4.4000000000000004</v>
      </c>
      <c r="F31" s="173">
        <v>37.6</v>
      </c>
      <c r="G31" s="174">
        <v>42</v>
      </c>
      <c r="H31" s="172">
        <v>4.4000000000000004</v>
      </c>
      <c r="I31" s="173">
        <v>39</v>
      </c>
      <c r="J31" s="174">
        <v>43.4</v>
      </c>
      <c r="K31" s="172">
        <v>8.4</v>
      </c>
      <c r="L31" s="173">
        <v>39.6</v>
      </c>
      <c r="M31" s="174">
        <v>47.9</v>
      </c>
      <c r="N31" s="172">
        <v>8.1999999999999993</v>
      </c>
      <c r="O31" s="173">
        <v>40.1</v>
      </c>
      <c r="P31" s="174">
        <v>48.3</v>
      </c>
      <c r="Q31" s="172">
        <v>5.0999999999999996</v>
      </c>
      <c r="R31" s="173">
        <v>40.200000000000003</v>
      </c>
      <c r="S31" s="174">
        <v>45.2</v>
      </c>
      <c r="T31" s="172">
        <v>5.6</v>
      </c>
      <c r="U31" s="173">
        <v>40.299999999999997</v>
      </c>
      <c r="V31" s="174">
        <v>45.8</v>
      </c>
      <c r="W31" s="172">
        <v>4.3</v>
      </c>
      <c r="X31" s="173">
        <v>41</v>
      </c>
      <c r="Y31" s="174">
        <v>45.3</v>
      </c>
      <c r="Z31" s="172">
        <v>2.7</v>
      </c>
      <c r="AA31" s="173">
        <v>41.3</v>
      </c>
      <c r="AB31" s="174">
        <v>44.1</v>
      </c>
    </row>
    <row r="32" spans="1:28" ht="13.2" x14ac:dyDescent="0.25">
      <c r="A32" s="171" t="s">
        <v>249</v>
      </c>
      <c r="B32" s="172">
        <v>0.2</v>
      </c>
      <c r="C32" s="173">
        <v>2.4</v>
      </c>
      <c r="D32" s="174">
        <v>2.6</v>
      </c>
      <c r="E32" s="172">
        <v>0.2</v>
      </c>
      <c r="F32" s="173">
        <v>2.4</v>
      </c>
      <c r="G32" s="174">
        <v>2.6</v>
      </c>
      <c r="H32" s="172">
        <v>0.2</v>
      </c>
      <c r="I32" s="173">
        <v>2.4</v>
      </c>
      <c r="J32" s="174">
        <v>2.6</v>
      </c>
      <c r="K32" s="172">
        <v>0.2</v>
      </c>
      <c r="L32" s="173">
        <v>2.2000000000000002</v>
      </c>
      <c r="M32" s="174">
        <v>2.4</v>
      </c>
      <c r="N32" s="172">
        <v>0.2</v>
      </c>
      <c r="O32" s="173">
        <v>2.2999999999999998</v>
      </c>
      <c r="P32" s="174">
        <v>2.5</v>
      </c>
      <c r="Q32" s="172">
        <v>0.2</v>
      </c>
      <c r="R32" s="173">
        <v>2.6</v>
      </c>
      <c r="S32" s="174">
        <v>2.8</v>
      </c>
      <c r="T32" s="172">
        <v>0.3</v>
      </c>
      <c r="U32" s="173">
        <v>2.8</v>
      </c>
      <c r="V32" s="174">
        <v>3.1</v>
      </c>
      <c r="W32" s="172">
        <v>0.3</v>
      </c>
      <c r="X32" s="173">
        <v>2.7</v>
      </c>
      <c r="Y32" s="174">
        <v>3</v>
      </c>
      <c r="Z32" s="172">
        <v>0.3</v>
      </c>
      <c r="AA32" s="173">
        <v>2.6</v>
      </c>
      <c r="AB32" s="174">
        <v>2.9</v>
      </c>
    </row>
    <row r="33" spans="1:28" ht="13.2" x14ac:dyDescent="0.25">
      <c r="A33" s="171" t="s">
        <v>250</v>
      </c>
      <c r="B33" s="172" t="s">
        <v>13</v>
      </c>
      <c r="C33" s="173">
        <v>0.6</v>
      </c>
      <c r="D33" s="174">
        <v>0.6</v>
      </c>
      <c r="E33" s="172" t="s">
        <v>13</v>
      </c>
      <c r="F33" s="173">
        <v>0.6</v>
      </c>
      <c r="G33" s="174">
        <v>0.6</v>
      </c>
      <c r="H33" s="172" t="s">
        <v>13</v>
      </c>
      <c r="I33" s="173">
        <v>0.6</v>
      </c>
      <c r="J33" s="174">
        <v>0.6</v>
      </c>
      <c r="K33" s="172" t="s">
        <v>13</v>
      </c>
      <c r="L33" s="173">
        <v>0.6</v>
      </c>
      <c r="M33" s="174">
        <v>0.6</v>
      </c>
      <c r="N33" s="172" t="s">
        <v>13</v>
      </c>
      <c r="O33" s="173">
        <v>0.6</v>
      </c>
      <c r="P33" s="174">
        <v>0.6</v>
      </c>
      <c r="Q33" s="172" t="s">
        <v>13</v>
      </c>
      <c r="R33" s="173">
        <v>0.6</v>
      </c>
      <c r="S33" s="174">
        <v>0.6</v>
      </c>
      <c r="T33" s="172" t="s">
        <v>13</v>
      </c>
      <c r="U33" s="173">
        <v>0.6</v>
      </c>
      <c r="V33" s="174">
        <v>0.6</v>
      </c>
      <c r="W33" s="172" t="s">
        <v>13</v>
      </c>
      <c r="X33" s="173">
        <v>0.6</v>
      </c>
      <c r="Y33" s="174">
        <v>0.6</v>
      </c>
      <c r="Z33" s="172" t="s">
        <v>13</v>
      </c>
      <c r="AA33" s="173">
        <v>0.6</v>
      </c>
      <c r="AB33" s="174">
        <v>0.6</v>
      </c>
    </row>
    <row r="34" spans="1:28" ht="13.2" x14ac:dyDescent="0.25">
      <c r="A34" s="175" t="s">
        <v>251</v>
      </c>
      <c r="B34" s="176">
        <v>5.7</v>
      </c>
      <c r="C34" s="177">
        <v>3.9</v>
      </c>
      <c r="D34" s="178">
        <v>9.6</v>
      </c>
      <c r="E34" s="176">
        <v>5.3</v>
      </c>
      <c r="F34" s="177">
        <v>3.6</v>
      </c>
      <c r="G34" s="178">
        <v>8.9</v>
      </c>
      <c r="H34" s="176">
        <v>5.2</v>
      </c>
      <c r="I34" s="177">
        <v>3.5</v>
      </c>
      <c r="J34" s="178">
        <v>8.6999999999999993</v>
      </c>
      <c r="K34" s="176">
        <v>5.0999999999999996</v>
      </c>
      <c r="L34" s="177">
        <v>3.6</v>
      </c>
      <c r="M34" s="178">
        <v>8.6999999999999993</v>
      </c>
      <c r="N34" s="176">
        <v>0.7</v>
      </c>
      <c r="O34" s="177">
        <v>4</v>
      </c>
      <c r="P34" s="178">
        <v>4.7</v>
      </c>
      <c r="Q34" s="176">
        <v>0.4</v>
      </c>
      <c r="R34" s="177">
        <v>4.3</v>
      </c>
      <c r="S34" s="178">
        <v>4.7</v>
      </c>
      <c r="T34" s="176">
        <v>0.4</v>
      </c>
      <c r="U34" s="177">
        <v>5.7</v>
      </c>
      <c r="V34" s="178">
        <v>6</v>
      </c>
      <c r="W34" s="176">
        <v>6.5</v>
      </c>
      <c r="X34" s="177">
        <v>5.9</v>
      </c>
      <c r="Y34" s="178">
        <v>12.4</v>
      </c>
      <c r="Z34" s="176">
        <v>0.8</v>
      </c>
      <c r="AA34" s="177">
        <v>5.7</v>
      </c>
      <c r="AB34" s="178">
        <v>6.5</v>
      </c>
    </row>
    <row r="35" spans="1:28" ht="13.2" x14ac:dyDescent="0.25">
      <c r="A35" s="171" t="s">
        <v>252</v>
      </c>
      <c r="B35" s="172">
        <v>5.5</v>
      </c>
      <c r="C35" s="173">
        <v>3.8</v>
      </c>
      <c r="D35" s="174">
        <v>9.3000000000000007</v>
      </c>
      <c r="E35" s="172">
        <v>5.0999999999999996</v>
      </c>
      <c r="F35" s="173">
        <v>3.5</v>
      </c>
      <c r="G35" s="174">
        <v>8.5</v>
      </c>
      <c r="H35" s="172">
        <v>5.0999999999999996</v>
      </c>
      <c r="I35" s="173">
        <v>3.4</v>
      </c>
      <c r="J35" s="174">
        <v>8.5</v>
      </c>
      <c r="K35" s="172">
        <v>5</v>
      </c>
      <c r="L35" s="173">
        <v>3.5</v>
      </c>
      <c r="M35" s="174">
        <v>8.5</v>
      </c>
      <c r="N35" s="172">
        <v>0.5</v>
      </c>
      <c r="O35" s="173">
        <v>3.9</v>
      </c>
      <c r="P35" s="174">
        <v>4.4000000000000004</v>
      </c>
      <c r="Q35" s="172" t="s">
        <v>13</v>
      </c>
      <c r="R35" s="173">
        <v>4.0999999999999996</v>
      </c>
      <c r="S35" s="174">
        <v>4.0999999999999996</v>
      </c>
      <c r="T35" s="172" t="s">
        <v>13</v>
      </c>
      <c r="U35" s="173">
        <v>4.5</v>
      </c>
      <c r="V35" s="174">
        <v>4.5</v>
      </c>
      <c r="W35" s="172">
        <v>6.2</v>
      </c>
      <c r="X35" s="173">
        <v>4.7</v>
      </c>
      <c r="Y35" s="174">
        <v>10.9</v>
      </c>
      <c r="Z35" s="172" t="s">
        <v>13</v>
      </c>
      <c r="AA35" s="173">
        <v>4.5</v>
      </c>
      <c r="AB35" s="174">
        <v>4.5</v>
      </c>
    </row>
    <row r="36" spans="1:28" ht="13.2" x14ac:dyDescent="0.25">
      <c r="A36" s="171" t="s">
        <v>264</v>
      </c>
      <c r="B36" s="172">
        <v>0.1</v>
      </c>
      <c r="C36" s="173" t="s">
        <v>13</v>
      </c>
      <c r="D36" s="174">
        <v>0.1</v>
      </c>
      <c r="E36" s="172">
        <v>0.2</v>
      </c>
      <c r="F36" s="173" t="s">
        <v>13</v>
      </c>
      <c r="G36" s="174">
        <v>0.2</v>
      </c>
      <c r="H36" s="172" t="s">
        <v>13</v>
      </c>
      <c r="I36" s="173" t="s">
        <v>13</v>
      </c>
      <c r="J36" s="174" t="s">
        <v>13</v>
      </c>
      <c r="K36" s="172">
        <v>0.1</v>
      </c>
      <c r="L36" s="173" t="s">
        <v>13</v>
      </c>
      <c r="M36" s="174">
        <v>0.1</v>
      </c>
      <c r="N36" s="172">
        <v>0.3</v>
      </c>
      <c r="O36" s="173" t="s">
        <v>13</v>
      </c>
      <c r="P36" s="174">
        <v>0.3</v>
      </c>
      <c r="Q36" s="172">
        <v>0.3</v>
      </c>
      <c r="R36" s="173" t="s">
        <v>13</v>
      </c>
      <c r="S36" s="174">
        <v>0.3</v>
      </c>
      <c r="T36" s="172">
        <v>0.1</v>
      </c>
      <c r="U36" s="173" t="s">
        <v>13</v>
      </c>
      <c r="V36" s="174">
        <v>0.1</v>
      </c>
      <c r="W36" s="172" t="s">
        <v>13</v>
      </c>
      <c r="X36" s="173" t="s">
        <v>13</v>
      </c>
      <c r="Y36" s="174" t="s">
        <v>13</v>
      </c>
      <c r="Z36" s="172">
        <v>0.6</v>
      </c>
      <c r="AA36" s="173" t="s">
        <v>13</v>
      </c>
      <c r="AB36" s="174">
        <v>0.6</v>
      </c>
    </row>
    <row r="37" spans="1:28" ht="13.2" x14ac:dyDescent="0.25">
      <c r="A37" s="171" t="s">
        <v>253</v>
      </c>
      <c r="B37" s="172">
        <v>0.1</v>
      </c>
      <c r="C37" s="173">
        <v>0.1</v>
      </c>
      <c r="D37" s="174">
        <v>0.2</v>
      </c>
      <c r="E37" s="172">
        <v>0.1</v>
      </c>
      <c r="F37" s="173">
        <v>0.1</v>
      </c>
      <c r="G37" s="174">
        <v>0.1</v>
      </c>
      <c r="H37" s="172">
        <v>0.1</v>
      </c>
      <c r="I37" s="173">
        <v>0.1</v>
      </c>
      <c r="J37" s="174">
        <v>0.1</v>
      </c>
      <c r="K37" s="172" t="s">
        <v>13</v>
      </c>
      <c r="L37" s="173">
        <v>0.1</v>
      </c>
      <c r="M37" s="174">
        <v>0.1</v>
      </c>
      <c r="N37" s="172" t="s">
        <v>13</v>
      </c>
      <c r="O37" s="173">
        <v>0.1</v>
      </c>
      <c r="P37" s="174">
        <v>0.1</v>
      </c>
      <c r="Q37" s="172" t="s">
        <v>13</v>
      </c>
      <c r="R37" s="173">
        <v>0.2</v>
      </c>
      <c r="S37" s="174">
        <v>0.2</v>
      </c>
      <c r="T37" s="172">
        <v>0.1</v>
      </c>
      <c r="U37" s="173">
        <v>1.2</v>
      </c>
      <c r="V37" s="174">
        <v>1.3</v>
      </c>
      <c r="W37" s="172" t="s">
        <v>13</v>
      </c>
      <c r="X37" s="173">
        <v>1.2</v>
      </c>
      <c r="Y37" s="174">
        <v>1.2</v>
      </c>
      <c r="Z37" s="172" t="s">
        <v>13</v>
      </c>
      <c r="AA37" s="173">
        <v>1.2</v>
      </c>
      <c r="AB37" s="174">
        <v>1.2</v>
      </c>
    </row>
    <row r="38" spans="1:28" ht="13.2" x14ac:dyDescent="0.25">
      <c r="A38" s="171" t="s">
        <v>290</v>
      </c>
      <c r="B38" s="172" t="s">
        <v>13</v>
      </c>
      <c r="C38" s="173" t="s">
        <v>13</v>
      </c>
      <c r="D38" s="174" t="s">
        <v>13</v>
      </c>
      <c r="E38" s="172" t="s">
        <v>13</v>
      </c>
      <c r="F38" s="173" t="s">
        <v>13</v>
      </c>
      <c r="G38" s="174" t="s">
        <v>13</v>
      </c>
      <c r="H38" s="172" t="s">
        <v>13</v>
      </c>
      <c r="I38" s="173" t="s">
        <v>13</v>
      </c>
      <c r="J38" s="174" t="s">
        <v>13</v>
      </c>
      <c r="K38" s="172" t="s">
        <v>13</v>
      </c>
      <c r="L38" s="173" t="s">
        <v>13</v>
      </c>
      <c r="M38" s="174" t="s">
        <v>13</v>
      </c>
      <c r="N38" s="172" t="s">
        <v>13</v>
      </c>
      <c r="O38" s="173" t="s">
        <v>13</v>
      </c>
      <c r="P38" s="174" t="s">
        <v>13</v>
      </c>
      <c r="Q38" s="172">
        <v>0.1</v>
      </c>
      <c r="R38" s="173" t="s">
        <v>13</v>
      </c>
      <c r="S38" s="174">
        <v>0.1</v>
      </c>
      <c r="T38" s="172">
        <v>0.2</v>
      </c>
      <c r="U38" s="173" t="s">
        <v>13</v>
      </c>
      <c r="V38" s="174">
        <v>0.2</v>
      </c>
      <c r="W38" s="172">
        <v>0.2</v>
      </c>
      <c r="X38" s="173" t="s">
        <v>13</v>
      </c>
      <c r="Y38" s="174">
        <v>0.2</v>
      </c>
      <c r="Z38" s="172">
        <v>0.2</v>
      </c>
      <c r="AA38" s="173" t="s">
        <v>13</v>
      </c>
      <c r="AB38" s="174">
        <v>0.2</v>
      </c>
    </row>
    <row r="39" spans="1:28" ht="13.2" x14ac:dyDescent="0.25">
      <c r="A39" s="175" t="s">
        <v>254</v>
      </c>
      <c r="B39" s="176">
        <v>12.7</v>
      </c>
      <c r="C39" s="177">
        <v>4</v>
      </c>
      <c r="D39" s="178">
        <v>16.7</v>
      </c>
      <c r="E39" s="176">
        <v>0.2</v>
      </c>
      <c r="F39" s="177">
        <v>14</v>
      </c>
      <c r="G39" s="178">
        <v>14.2</v>
      </c>
      <c r="H39" s="176">
        <v>0.1</v>
      </c>
      <c r="I39" s="177">
        <v>10</v>
      </c>
      <c r="J39" s="178">
        <v>10.1</v>
      </c>
      <c r="K39" s="176">
        <v>0.1</v>
      </c>
      <c r="L39" s="177">
        <v>10</v>
      </c>
      <c r="M39" s="178">
        <v>10.1</v>
      </c>
      <c r="N39" s="176">
        <v>1.2</v>
      </c>
      <c r="O39" s="177">
        <v>10</v>
      </c>
      <c r="P39" s="178">
        <v>11.2</v>
      </c>
      <c r="Q39" s="176">
        <v>1.1000000000000001</v>
      </c>
      <c r="R39" s="177">
        <v>10</v>
      </c>
      <c r="S39" s="178">
        <v>11.1</v>
      </c>
      <c r="T39" s="176">
        <v>0.9</v>
      </c>
      <c r="U39" s="177" t="s">
        <v>13</v>
      </c>
      <c r="V39" s="178">
        <v>0.9</v>
      </c>
      <c r="W39" s="176">
        <v>0.9</v>
      </c>
      <c r="X39" s="177">
        <v>25</v>
      </c>
      <c r="Y39" s="178">
        <v>25.9</v>
      </c>
      <c r="Z39" s="176">
        <v>0.5</v>
      </c>
      <c r="AA39" s="177" t="s">
        <v>13</v>
      </c>
      <c r="AB39" s="178">
        <v>0.5</v>
      </c>
    </row>
    <row r="40" spans="1:28" ht="13.2" x14ac:dyDescent="0.25">
      <c r="A40" s="175" t="s">
        <v>19</v>
      </c>
      <c r="B40" s="176">
        <v>46.1</v>
      </c>
      <c r="C40" s="177" t="s">
        <v>13</v>
      </c>
      <c r="D40" s="178">
        <v>46.1</v>
      </c>
      <c r="E40" s="176">
        <v>46</v>
      </c>
      <c r="F40" s="177" t="s">
        <v>13</v>
      </c>
      <c r="G40" s="178">
        <v>46</v>
      </c>
      <c r="H40" s="176">
        <v>2.7</v>
      </c>
      <c r="I40" s="177" t="s">
        <v>13</v>
      </c>
      <c r="J40" s="178">
        <v>2.7</v>
      </c>
      <c r="K40" s="176">
        <v>0.5</v>
      </c>
      <c r="L40" s="177" t="s">
        <v>13</v>
      </c>
      <c r="M40" s="178">
        <v>0.5</v>
      </c>
      <c r="N40" s="176">
        <v>1.1000000000000001</v>
      </c>
      <c r="O40" s="177" t="s">
        <v>13</v>
      </c>
      <c r="P40" s="178">
        <v>1.1000000000000001</v>
      </c>
      <c r="Q40" s="176">
        <v>0.9</v>
      </c>
      <c r="R40" s="177" t="s">
        <v>13</v>
      </c>
      <c r="S40" s="178">
        <v>0.9</v>
      </c>
      <c r="T40" s="176">
        <v>0.6</v>
      </c>
      <c r="U40" s="177" t="s">
        <v>13</v>
      </c>
      <c r="V40" s="178">
        <v>0.6</v>
      </c>
      <c r="W40" s="176">
        <v>3</v>
      </c>
      <c r="X40" s="177" t="s">
        <v>13</v>
      </c>
      <c r="Y40" s="178">
        <v>3</v>
      </c>
      <c r="Z40" s="176">
        <v>3.6</v>
      </c>
      <c r="AA40" s="177" t="s">
        <v>13</v>
      </c>
      <c r="AB40" s="178">
        <v>3.6</v>
      </c>
    </row>
    <row r="41" spans="1:28" customFormat="1" ht="4.5" customHeight="1" x14ac:dyDescent="0.25">
      <c r="A41" s="43"/>
      <c r="B41" s="44"/>
      <c r="C41" s="43"/>
      <c r="D41" s="45"/>
      <c r="E41" s="44"/>
      <c r="F41" s="43"/>
      <c r="G41" s="45"/>
      <c r="H41" s="44"/>
      <c r="I41" s="43"/>
      <c r="J41" s="45"/>
      <c r="K41" s="44"/>
      <c r="L41" s="43"/>
      <c r="M41" s="45"/>
      <c r="N41" s="196"/>
      <c r="O41" s="197"/>
      <c r="P41" s="198"/>
      <c r="Q41" s="196"/>
      <c r="R41" s="197"/>
      <c r="S41" s="198"/>
      <c r="T41" s="196"/>
      <c r="U41" s="197"/>
      <c r="V41" s="198"/>
      <c r="W41" s="196"/>
      <c r="X41" s="197"/>
      <c r="Y41" s="198"/>
      <c r="Z41" s="196"/>
      <c r="AA41" s="197"/>
      <c r="AB41" s="198"/>
    </row>
    <row r="42" spans="1:28" ht="13.2" x14ac:dyDescent="0.25">
      <c r="A42" s="46" t="s">
        <v>418</v>
      </c>
      <c r="B42" s="47">
        <v>54.6</v>
      </c>
      <c r="C42" s="48" t="s">
        <v>13</v>
      </c>
      <c r="D42" s="49">
        <v>54.6</v>
      </c>
      <c r="E42" s="47">
        <v>51.3</v>
      </c>
      <c r="F42" s="48" t="s">
        <v>13</v>
      </c>
      <c r="G42" s="49">
        <v>51.3</v>
      </c>
      <c r="H42" s="47">
        <v>60.2</v>
      </c>
      <c r="I42" s="48" t="s">
        <v>13</v>
      </c>
      <c r="J42" s="49">
        <v>60.2</v>
      </c>
      <c r="K42" s="47">
        <v>72.400000000000006</v>
      </c>
      <c r="L42" s="48" t="s">
        <v>13</v>
      </c>
      <c r="M42" s="49">
        <v>72.400000000000006</v>
      </c>
      <c r="N42" s="47">
        <v>66.3</v>
      </c>
      <c r="O42" s="48" t="s">
        <v>13</v>
      </c>
      <c r="P42" s="49">
        <v>66.3</v>
      </c>
      <c r="Q42" s="47">
        <v>64</v>
      </c>
      <c r="R42" s="48" t="s">
        <v>13</v>
      </c>
      <c r="S42" s="49">
        <v>64</v>
      </c>
      <c r="T42" s="47">
        <v>63.9</v>
      </c>
      <c r="U42" s="48" t="s">
        <v>13</v>
      </c>
      <c r="V42" s="49">
        <v>63.9</v>
      </c>
      <c r="W42" s="47">
        <v>62.8</v>
      </c>
      <c r="X42" s="48" t="s">
        <v>13</v>
      </c>
      <c r="Y42" s="49">
        <v>62.8</v>
      </c>
      <c r="Z42" s="47">
        <v>56.8</v>
      </c>
      <c r="AA42" s="48" t="s">
        <v>13</v>
      </c>
      <c r="AB42" s="49">
        <v>56.8</v>
      </c>
    </row>
    <row r="43" spans="1:28" ht="13.2" x14ac:dyDescent="0.25">
      <c r="A43" s="179" t="s">
        <v>411</v>
      </c>
      <c r="B43" s="180" t="s">
        <v>13</v>
      </c>
      <c r="C43" s="181" t="s">
        <v>13</v>
      </c>
      <c r="D43" s="182" t="s">
        <v>13</v>
      </c>
      <c r="E43" s="180" t="s">
        <v>13</v>
      </c>
      <c r="F43" s="181" t="s">
        <v>13</v>
      </c>
      <c r="G43" s="182" t="s">
        <v>13</v>
      </c>
      <c r="H43" s="180">
        <v>5.7</v>
      </c>
      <c r="I43" s="181" t="s">
        <v>13</v>
      </c>
      <c r="J43" s="182">
        <v>5.7</v>
      </c>
      <c r="K43" s="180">
        <v>17.600000000000001</v>
      </c>
      <c r="L43" s="181" t="s">
        <v>13</v>
      </c>
      <c r="M43" s="182">
        <v>17.600000000000001</v>
      </c>
      <c r="N43" s="180">
        <v>9.1</v>
      </c>
      <c r="O43" s="181" t="s">
        <v>13</v>
      </c>
      <c r="P43" s="182">
        <v>9.1</v>
      </c>
      <c r="Q43" s="180">
        <v>7.6</v>
      </c>
      <c r="R43" s="181" t="s">
        <v>13</v>
      </c>
      <c r="S43" s="182">
        <v>7.6</v>
      </c>
      <c r="T43" s="180">
        <v>6.3</v>
      </c>
      <c r="U43" s="181" t="s">
        <v>13</v>
      </c>
      <c r="V43" s="182">
        <v>6.3</v>
      </c>
      <c r="W43" s="180">
        <v>2.6</v>
      </c>
      <c r="X43" s="181" t="s">
        <v>13</v>
      </c>
      <c r="Y43" s="182">
        <v>2.6</v>
      </c>
      <c r="Z43" s="180">
        <f>2154900/1000000</f>
        <v>2.1549</v>
      </c>
      <c r="AA43" s="173" t="s">
        <v>13</v>
      </c>
      <c r="AB43" s="181">
        <f>2154900/1000000</f>
        <v>2.1549</v>
      </c>
    </row>
    <row r="44" spans="1:28" customFormat="1" ht="4.5" customHeight="1" x14ac:dyDescent="0.25">
      <c r="A44" s="43"/>
      <c r="B44" s="44"/>
      <c r="C44" s="43"/>
      <c r="D44" s="45"/>
      <c r="E44" s="44"/>
      <c r="F44" s="43"/>
      <c r="G44" s="45"/>
      <c r="H44" s="44"/>
      <c r="I44" s="43"/>
      <c r="J44" s="45"/>
      <c r="K44" s="44"/>
      <c r="L44" s="43"/>
      <c r="M44" s="45"/>
      <c r="N44" s="196"/>
      <c r="O44" s="197"/>
      <c r="P44" s="198"/>
      <c r="Q44" s="196"/>
      <c r="R44" s="197"/>
      <c r="S44" s="198"/>
      <c r="T44" s="196"/>
      <c r="U44" s="197"/>
      <c r="V44" s="198"/>
      <c r="W44" s="196"/>
      <c r="X44" s="197"/>
      <c r="Y44" s="198"/>
      <c r="Z44" s="196"/>
      <c r="AA44" s="197"/>
      <c r="AB44" s="198"/>
    </row>
    <row r="45" spans="1:28" ht="13.2" x14ac:dyDescent="0.25">
      <c r="A45" s="50" t="s">
        <v>258</v>
      </c>
      <c r="B45" s="51">
        <v>2321.5</v>
      </c>
      <c r="C45" s="52">
        <v>643.79999999999995</v>
      </c>
      <c r="D45" s="53">
        <v>2965.2</v>
      </c>
      <c r="E45" s="51">
        <v>2542.3000000000002</v>
      </c>
      <c r="F45" s="52">
        <v>680.2</v>
      </c>
      <c r="G45" s="53">
        <v>3222.6</v>
      </c>
      <c r="H45" s="51">
        <v>2626.2</v>
      </c>
      <c r="I45" s="52">
        <v>770.1</v>
      </c>
      <c r="J45" s="53">
        <v>3396.3</v>
      </c>
      <c r="K45" s="51">
        <v>2731.2</v>
      </c>
      <c r="L45" s="52">
        <v>797.9</v>
      </c>
      <c r="M45" s="53">
        <v>3529.1</v>
      </c>
      <c r="N45" s="51">
        <v>2303.1</v>
      </c>
      <c r="O45" s="52">
        <v>795.4</v>
      </c>
      <c r="P45" s="53">
        <v>3098.4</v>
      </c>
      <c r="Q45" s="51">
        <v>2283.5</v>
      </c>
      <c r="R45" s="52">
        <v>749</v>
      </c>
      <c r="S45" s="53">
        <v>3032.5</v>
      </c>
      <c r="T45" s="51">
        <v>2345.3000000000002</v>
      </c>
      <c r="U45" s="52">
        <v>734.8</v>
      </c>
      <c r="V45" s="53">
        <v>3080.1</v>
      </c>
      <c r="W45" s="51">
        <v>2530.5</v>
      </c>
      <c r="X45" s="52">
        <v>815</v>
      </c>
      <c r="Y45" s="53">
        <v>3345.5</v>
      </c>
      <c r="Z45" s="51">
        <v>2699.2</v>
      </c>
      <c r="AA45" s="52">
        <v>876.4</v>
      </c>
      <c r="AB45" s="53">
        <v>3575.6</v>
      </c>
    </row>
    <row r="46" spans="1:28" ht="13.2" x14ac:dyDescent="0.25">
      <c r="A46" s="54" t="s">
        <v>21</v>
      </c>
      <c r="B46" s="55"/>
      <c r="C46" s="56"/>
      <c r="D46" s="57" t="s">
        <v>22</v>
      </c>
      <c r="E46" s="55"/>
      <c r="F46" s="56"/>
      <c r="G46" s="57" t="s">
        <v>266</v>
      </c>
      <c r="H46" s="55"/>
      <c r="I46" s="56"/>
      <c r="J46" s="57" t="s">
        <v>267</v>
      </c>
      <c r="K46" s="55"/>
      <c r="L46" s="56"/>
      <c r="M46" s="57" t="s">
        <v>268</v>
      </c>
      <c r="N46" s="55"/>
      <c r="O46" s="56"/>
      <c r="P46" s="57" t="s">
        <v>310</v>
      </c>
      <c r="Q46" s="55"/>
      <c r="R46" s="56"/>
      <c r="S46" s="57" t="s">
        <v>243</v>
      </c>
      <c r="T46" s="55"/>
      <c r="U46" s="56"/>
      <c r="V46" s="207" t="s">
        <v>243</v>
      </c>
      <c r="W46" s="55"/>
      <c r="X46" s="56"/>
      <c r="Y46" s="207" t="s">
        <v>266</v>
      </c>
      <c r="Z46" s="55"/>
      <c r="AA46" s="56"/>
      <c r="AB46" s="207" t="s">
        <v>416</v>
      </c>
    </row>
    <row r="47" spans="1:28" ht="13.2" x14ac:dyDescent="0.25">
      <c r="A47" s="58" t="s">
        <v>259</v>
      </c>
      <c r="B47" s="59"/>
      <c r="C47" s="60"/>
      <c r="D47" s="61" t="s">
        <v>7</v>
      </c>
      <c r="E47" s="59"/>
      <c r="F47" s="60"/>
      <c r="G47" s="61" t="s">
        <v>23</v>
      </c>
      <c r="H47" s="59"/>
      <c r="I47" s="60"/>
      <c r="J47" s="61" t="s">
        <v>243</v>
      </c>
      <c r="K47" s="59"/>
      <c r="L47" s="60"/>
      <c r="M47" s="61" t="s">
        <v>23</v>
      </c>
      <c r="N47" s="59"/>
      <c r="O47" s="60"/>
      <c r="P47" s="61" t="s">
        <v>311</v>
      </c>
      <c r="Q47" s="59"/>
      <c r="R47" s="60"/>
      <c r="S47" s="61" t="s">
        <v>363</v>
      </c>
      <c r="T47" s="59"/>
      <c r="U47" s="60"/>
      <c r="V47" s="208" t="s">
        <v>363</v>
      </c>
      <c r="W47" s="59"/>
      <c r="X47" s="60"/>
      <c r="Y47" s="208" t="s">
        <v>310</v>
      </c>
      <c r="Z47" s="59"/>
      <c r="AA47" s="60"/>
      <c r="AB47" s="208" t="s">
        <v>310</v>
      </c>
    </row>
    <row r="48" spans="1:28" ht="12.75" customHeight="1" x14ac:dyDescent="0.25">
      <c r="A48" s="62"/>
    </row>
    <row r="49" spans="1:19" ht="12.75" customHeight="1" x14ac:dyDescent="0.25">
      <c r="A49" s="183" t="s">
        <v>260</v>
      </c>
    </row>
    <row r="50" spans="1:19" ht="12.75" customHeight="1" x14ac:dyDescent="0.25">
      <c r="A50" s="183" t="s">
        <v>306</v>
      </c>
    </row>
    <row r="51" spans="1:19" ht="12.75" customHeight="1" x14ac:dyDescent="0.25">
      <c r="A51" s="142"/>
    </row>
    <row r="52" spans="1:19" ht="12.75" customHeight="1" x14ac:dyDescent="0.25">
      <c r="A52" s="142" t="s">
        <v>423</v>
      </c>
    </row>
    <row r="53" spans="1:19" ht="12.75" customHeight="1" x14ac:dyDescent="0.25">
      <c r="A53" s="142" t="s">
        <v>361</v>
      </c>
    </row>
    <row r="54" spans="1:19" ht="12.75" hidden="1" customHeight="1" x14ac:dyDescent="0.25">
      <c r="A54" s="64"/>
      <c r="N54" s="65"/>
      <c r="P54" s="65"/>
    </row>
    <row r="55" spans="1:19" ht="12.75" hidden="1" customHeight="1" x14ac:dyDescent="0.25">
      <c r="N55" s="65"/>
      <c r="P55" s="65"/>
    </row>
    <row r="56" spans="1:19" ht="12.75" hidden="1" customHeight="1" x14ac:dyDescent="0.25">
      <c r="B56" s="65"/>
      <c r="D56" s="65"/>
      <c r="E56" s="65"/>
      <c r="G56" s="65"/>
      <c r="H56" s="65"/>
      <c r="J56" s="65"/>
      <c r="K56" s="65"/>
      <c r="M56" s="65"/>
      <c r="Q56" s="65"/>
      <c r="S56" s="65"/>
    </row>
    <row r="57" spans="1:19" ht="12.75" hidden="1" customHeight="1" x14ac:dyDescent="0.25">
      <c r="A57" s="66"/>
      <c r="B57" s="65"/>
      <c r="D57" s="65"/>
      <c r="E57" s="65"/>
      <c r="G57" s="65"/>
      <c r="H57" s="65"/>
      <c r="J57" s="65"/>
      <c r="K57" s="65"/>
      <c r="M57" s="65"/>
      <c r="P57" s="65"/>
      <c r="Q57" s="65"/>
      <c r="S57" s="65"/>
    </row>
    <row r="58" spans="1:19" ht="12.75" hidden="1" customHeight="1" x14ac:dyDescent="0.25"/>
    <row r="59" spans="1:19" ht="12.75" hidden="1" customHeight="1" x14ac:dyDescent="0.25">
      <c r="D59" s="65"/>
      <c r="G59" s="65"/>
      <c r="J59" s="65"/>
      <c r="M59" s="65"/>
      <c r="S59" s="65"/>
    </row>
    <row r="60" spans="1:19" ht="12.75" hidden="1" customHeight="1" x14ac:dyDescent="0.25"/>
    <row r="61" spans="1:19" ht="12.75" hidden="1" customHeight="1" x14ac:dyDescent="0.25"/>
    <row r="62" spans="1:19" ht="12.75" hidden="1" customHeight="1" x14ac:dyDescent="0.25"/>
    <row r="63" spans="1:19" ht="12.75" hidden="1" customHeight="1" x14ac:dyDescent="0.25"/>
    <row r="64" spans="1:19" ht="12.75" hidden="1" customHeight="1" x14ac:dyDescent="0.25"/>
    <row r="65" spans="1:16" ht="12.75" hidden="1" customHeight="1" x14ac:dyDescent="0.25"/>
    <row r="66" spans="1:16" ht="12.75" hidden="1" customHeight="1" x14ac:dyDescent="0.25">
      <c r="A66" s="66"/>
    </row>
    <row r="67" spans="1:16" ht="12.75" hidden="1" customHeight="1" x14ac:dyDescent="0.25"/>
    <row r="68" spans="1:16" ht="12.75" hidden="1" customHeight="1" x14ac:dyDescent="0.25"/>
    <row r="69" spans="1:16" ht="12.75" hidden="1" customHeight="1" x14ac:dyDescent="0.25">
      <c r="A69" s="66"/>
    </row>
    <row r="70" spans="1:16" ht="12.75" hidden="1" customHeight="1" x14ac:dyDescent="0.25"/>
    <row r="71" spans="1:16" ht="12.75" hidden="1" customHeight="1" x14ac:dyDescent="0.25"/>
    <row r="72" spans="1:16" ht="12.75" hidden="1" customHeight="1" x14ac:dyDescent="0.25"/>
    <row r="73" spans="1:16" ht="12.75" hidden="1" customHeight="1" x14ac:dyDescent="0.25"/>
    <row r="74" spans="1:16" ht="12.75" hidden="1" customHeight="1" x14ac:dyDescent="0.25"/>
    <row r="75" spans="1:16" ht="12.75" hidden="1" customHeight="1" x14ac:dyDescent="0.25"/>
    <row r="76" spans="1:16" ht="12.75" hidden="1" customHeight="1" x14ac:dyDescent="0.25">
      <c r="A76" s="66"/>
    </row>
    <row r="77" spans="1:16" ht="12.75" hidden="1" customHeight="1" x14ac:dyDescent="0.25"/>
    <row r="78" spans="1:16" ht="12.75" hidden="1" customHeight="1" x14ac:dyDescent="0.25"/>
    <row r="79" spans="1:16" ht="12.75" hidden="1" customHeight="1" x14ac:dyDescent="0.25">
      <c r="A79" s="66"/>
    </row>
    <row r="80" spans="1:16" ht="12.75" hidden="1" customHeight="1" x14ac:dyDescent="0.25">
      <c r="N80" s="65"/>
      <c r="P80" s="65"/>
    </row>
    <row r="81" spans="2:19" ht="12.75" hidden="1" customHeight="1" x14ac:dyDescent="0.25"/>
    <row r="82" spans="2:19" ht="12.75" hidden="1" customHeight="1" x14ac:dyDescent="0.25">
      <c r="B82" s="65"/>
      <c r="D82" s="65"/>
      <c r="E82" s="65"/>
      <c r="G82" s="65"/>
      <c r="H82" s="65"/>
      <c r="J82" s="65"/>
      <c r="K82" s="65"/>
      <c r="M82" s="65"/>
      <c r="Q82" s="65"/>
      <c r="S82" s="65"/>
    </row>
    <row r="83" spans="2:19" ht="12.75" hidden="1" customHeight="1" x14ac:dyDescent="0.25"/>
    <row r="84" spans="2:19" ht="12.75" hidden="1" customHeight="1" x14ac:dyDescent="0.25"/>
    <row r="85" spans="2:19" ht="12.75" hidden="1" customHeight="1" x14ac:dyDescent="0.25"/>
    <row r="86" spans="2:19" ht="12.75" hidden="1" customHeight="1" x14ac:dyDescent="0.25"/>
    <row r="87" spans="2:19" ht="12.75" hidden="1" customHeight="1" x14ac:dyDescent="0.25"/>
    <row r="88" spans="2:19" ht="12.75" hidden="1" customHeight="1" x14ac:dyDescent="0.25"/>
    <row r="89" spans="2:19" ht="12.75" hidden="1" customHeight="1" x14ac:dyDescent="0.25"/>
    <row r="90" spans="2:19" ht="12.75" hidden="1" customHeight="1" x14ac:dyDescent="0.25"/>
    <row r="91" spans="2:19" ht="12.75" hidden="1" customHeight="1" x14ac:dyDescent="0.25"/>
    <row r="92" spans="2:19" ht="12.75" hidden="1" customHeight="1" x14ac:dyDescent="0.25"/>
    <row r="93" spans="2:19" ht="12.75" hidden="1" customHeight="1" x14ac:dyDescent="0.25"/>
    <row r="94" spans="2:19" ht="12.75" hidden="1" customHeight="1" x14ac:dyDescent="0.25"/>
    <row r="95" spans="2:19" ht="12.75" hidden="1" customHeight="1" x14ac:dyDescent="0.25"/>
    <row r="96" spans="2:19" ht="12.75" hidden="1" customHeight="1" x14ac:dyDescent="0.25"/>
    <row r="97" ht="12.75" hidden="1" customHeight="1" x14ac:dyDescent="0.25"/>
    <row r="98" ht="12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</sheetData>
  <mergeCells count="18">
    <mergeCell ref="A3:A5"/>
    <mergeCell ref="K3:M3"/>
    <mergeCell ref="H3:J3"/>
    <mergeCell ref="J4:J5"/>
    <mergeCell ref="E3:G3"/>
    <mergeCell ref="M4:M5"/>
    <mergeCell ref="Z3:AB3"/>
    <mergeCell ref="AB4:AB5"/>
    <mergeCell ref="G4:G5"/>
    <mergeCell ref="B3:D3"/>
    <mergeCell ref="D4:D5"/>
    <mergeCell ref="W3:Y3"/>
    <mergeCell ref="Y4:Y5"/>
    <mergeCell ref="Q3:S3"/>
    <mergeCell ref="T3:V3"/>
    <mergeCell ref="V4:V5"/>
    <mergeCell ref="N3:P3"/>
    <mergeCell ref="P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85"/>
  <sheetViews>
    <sheetView zoomScaleNormal="100" workbookViewId="0">
      <pane xSplit="1" ySplit="3" topLeftCell="B4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ColWidth="0" defaultRowHeight="13.2" zeroHeight="1" x14ac:dyDescent="0.25"/>
  <cols>
    <col min="1" max="1" width="26.6640625" customWidth="1"/>
    <col min="2" max="56" width="7.6640625" customWidth="1"/>
    <col min="57" max="59" width="7.6640625" style="90" customWidth="1"/>
    <col min="60" max="61" width="7.6640625" customWidth="1"/>
    <col min="62" max="63" width="7.6640625" style="72" customWidth="1"/>
    <col min="64" max="16384" width="1.6640625" style="72" hidden="1"/>
  </cols>
  <sheetData>
    <row r="1" spans="1:63" customFormat="1" ht="10.5" customHeight="1" x14ac:dyDescent="0.25">
      <c r="A1" s="246" t="s">
        <v>427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132"/>
      <c r="BH1" s="222"/>
      <c r="BI1" s="222"/>
      <c r="BJ1" s="248"/>
      <c r="BK1" s="267"/>
    </row>
    <row r="2" spans="1:63" ht="48" customHeight="1" x14ac:dyDescent="0.25">
      <c r="A2" s="68" t="s">
        <v>372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1"/>
      <c r="BF2" s="71"/>
      <c r="BG2" s="89"/>
      <c r="BH2" s="72"/>
      <c r="BI2" s="72"/>
    </row>
    <row r="3" spans="1:63" s="74" customFormat="1" ht="12" x14ac:dyDescent="0.2">
      <c r="A3" s="73"/>
      <c r="B3" s="73">
        <v>1960</v>
      </c>
      <c r="C3" s="73">
        <v>1961</v>
      </c>
      <c r="D3" s="73">
        <v>1962</v>
      </c>
      <c r="E3" s="73">
        <v>1963</v>
      </c>
      <c r="F3" s="73">
        <v>1964</v>
      </c>
      <c r="G3" s="73">
        <v>1965</v>
      </c>
      <c r="H3" s="73">
        <v>1966</v>
      </c>
      <c r="I3" s="73">
        <v>1967</v>
      </c>
      <c r="J3" s="73">
        <v>1968</v>
      </c>
      <c r="K3" s="73">
        <v>1969</v>
      </c>
      <c r="L3" s="73">
        <v>1970</v>
      </c>
      <c r="M3" s="73">
        <v>1971</v>
      </c>
      <c r="N3" s="73">
        <v>1972</v>
      </c>
      <c r="O3" s="73">
        <v>1973</v>
      </c>
      <c r="P3" s="73">
        <v>1974</v>
      </c>
      <c r="Q3" s="73">
        <v>1975</v>
      </c>
      <c r="R3" s="73">
        <v>1976</v>
      </c>
      <c r="S3" s="73">
        <v>1977</v>
      </c>
      <c r="T3" s="73">
        <v>1978</v>
      </c>
      <c r="U3" s="73">
        <v>1979</v>
      </c>
      <c r="V3" s="73">
        <v>1980</v>
      </c>
      <c r="W3" s="73">
        <v>1981</v>
      </c>
      <c r="X3" s="73">
        <v>1982</v>
      </c>
      <c r="Y3" s="73">
        <v>1983</v>
      </c>
      <c r="Z3" s="73">
        <v>1984</v>
      </c>
      <c r="AA3" s="73">
        <v>1985</v>
      </c>
      <c r="AB3" s="73">
        <v>1986</v>
      </c>
      <c r="AC3" s="73">
        <v>1987</v>
      </c>
      <c r="AD3" s="73">
        <v>1988</v>
      </c>
      <c r="AE3" s="73">
        <v>1989</v>
      </c>
      <c r="AF3" s="73">
        <v>1990</v>
      </c>
      <c r="AG3" s="73">
        <v>1991</v>
      </c>
      <c r="AH3" s="73">
        <v>1992</v>
      </c>
      <c r="AI3" s="73">
        <v>1993</v>
      </c>
      <c r="AJ3" s="73">
        <v>1994</v>
      </c>
      <c r="AK3" s="73">
        <v>1995</v>
      </c>
      <c r="AL3" s="73">
        <v>1996</v>
      </c>
      <c r="AM3" s="73">
        <v>1997</v>
      </c>
      <c r="AN3" s="73">
        <v>1998</v>
      </c>
      <c r="AO3" s="73">
        <v>1999</v>
      </c>
      <c r="AP3" s="73">
        <v>2000</v>
      </c>
      <c r="AQ3" s="73">
        <v>2001</v>
      </c>
      <c r="AR3" s="73">
        <v>2002</v>
      </c>
      <c r="AS3" s="73">
        <v>2003</v>
      </c>
      <c r="AT3" s="73">
        <v>2004</v>
      </c>
      <c r="AU3" s="73">
        <v>2005</v>
      </c>
      <c r="AV3" s="73">
        <v>2006</v>
      </c>
      <c r="AW3" s="73">
        <v>2007</v>
      </c>
      <c r="AX3" s="73">
        <v>2008</v>
      </c>
      <c r="AY3" s="73">
        <v>2009</v>
      </c>
      <c r="AZ3" s="73">
        <v>2010</v>
      </c>
      <c r="BA3" s="73">
        <v>2011</v>
      </c>
      <c r="BB3" s="73">
        <v>2012</v>
      </c>
      <c r="BC3" s="73">
        <v>2013</v>
      </c>
      <c r="BD3" s="73">
        <v>2014</v>
      </c>
      <c r="BE3" s="73">
        <v>2015</v>
      </c>
      <c r="BF3" s="73">
        <v>2016</v>
      </c>
      <c r="BG3" s="73">
        <v>2017</v>
      </c>
      <c r="BH3" s="73">
        <v>2018</v>
      </c>
      <c r="BI3" s="73">
        <v>2019</v>
      </c>
      <c r="BJ3" s="73">
        <v>2020</v>
      </c>
      <c r="BK3" s="73">
        <v>2021</v>
      </c>
    </row>
    <row r="4" spans="1:63" s="23" customFormat="1" ht="12.75" customHeight="1" x14ac:dyDescent="0.2">
      <c r="A4" s="75" t="s">
        <v>24</v>
      </c>
      <c r="B4" s="117" t="s">
        <v>13</v>
      </c>
      <c r="C4" s="117">
        <v>0.5</v>
      </c>
      <c r="D4" s="117" t="s">
        <v>13</v>
      </c>
      <c r="E4" s="117">
        <v>2.5</v>
      </c>
      <c r="F4" s="117">
        <v>6.5</v>
      </c>
      <c r="G4" s="117">
        <v>8.4</v>
      </c>
      <c r="H4" s="117">
        <v>9.5</v>
      </c>
      <c r="I4" s="117">
        <v>9.4</v>
      </c>
      <c r="J4" s="117">
        <v>25.4</v>
      </c>
      <c r="K4" s="117">
        <v>32</v>
      </c>
      <c r="L4" s="117">
        <v>27.8</v>
      </c>
      <c r="M4" s="117">
        <v>20.100000000000001</v>
      </c>
      <c r="N4" s="117">
        <v>26.2</v>
      </c>
      <c r="O4" s="117">
        <v>40.299999999999997</v>
      </c>
      <c r="P4" s="117">
        <v>45.8</v>
      </c>
      <c r="Q4" s="117">
        <v>39</v>
      </c>
      <c r="R4" s="117">
        <v>40.4</v>
      </c>
      <c r="S4" s="117">
        <v>51</v>
      </c>
      <c r="T4" s="117">
        <v>73.099999999999994</v>
      </c>
      <c r="U4" s="117">
        <v>68.5</v>
      </c>
      <c r="V4" s="117">
        <v>102.5</v>
      </c>
      <c r="W4" s="117">
        <v>124</v>
      </c>
      <c r="X4" s="117">
        <v>150.6</v>
      </c>
      <c r="Y4" s="117">
        <v>191.2</v>
      </c>
      <c r="Z4" s="117">
        <v>239.5</v>
      </c>
      <c r="AA4" s="117">
        <v>269.89999999999998</v>
      </c>
      <c r="AB4" s="117">
        <v>289.39999999999998</v>
      </c>
      <c r="AC4" s="117">
        <v>264.3</v>
      </c>
      <c r="AD4" s="117">
        <v>272</v>
      </c>
      <c r="AE4" s="117">
        <v>274.39999999999998</v>
      </c>
      <c r="AF4" s="117">
        <v>343.7</v>
      </c>
      <c r="AG4" s="117">
        <v>418.5</v>
      </c>
      <c r="AH4" s="117">
        <v>354.9</v>
      </c>
      <c r="AI4" s="117">
        <v>307.39999999999998</v>
      </c>
      <c r="AJ4" s="117">
        <v>311.89999999999998</v>
      </c>
      <c r="AK4" s="117">
        <v>303.8</v>
      </c>
      <c r="AL4" s="117">
        <v>283.89999999999998</v>
      </c>
      <c r="AM4" s="117">
        <v>272.10000000000002</v>
      </c>
      <c r="AN4" s="117">
        <v>272</v>
      </c>
      <c r="AO4" s="117">
        <v>277.10000000000002</v>
      </c>
      <c r="AP4" s="117">
        <v>274.39999999999998</v>
      </c>
      <c r="AQ4" s="117">
        <v>262.89999999999998</v>
      </c>
      <c r="AR4" s="117">
        <v>291.7</v>
      </c>
      <c r="AS4" s="117">
        <v>344.6</v>
      </c>
      <c r="AT4" s="117">
        <v>317.89999999999998</v>
      </c>
      <c r="AU4" s="117">
        <v>390.3</v>
      </c>
      <c r="AV4" s="117">
        <v>392.2</v>
      </c>
      <c r="AW4" s="117">
        <v>377.6</v>
      </c>
      <c r="AX4" s="117">
        <v>329</v>
      </c>
      <c r="AY4" s="117">
        <v>511.6</v>
      </c>
      <c r="AZ4" s="117">
        <v>356.4</v>
      </c>
      <c r="BA4" s="117">
        <v>507</v>
      </c>
      <c r="BB4" s="117">
        <v>507</v>
      </c>
      <c r="BC4" s="117">
        <v>525.20000000000005</v>
      </c>
      <c r="BD4" s="117">
        <v>595.29999999999995</v>
      </c>
      <c r="BE4" s="117">
        <v>630</v>
      </c>
      <c r="BF4" s="117">
        <v>575</v>
      </c>
      <c r="BG4" s="117">
        <v>542.20000000000005</v>
      </c>
      <c r="BH4" s="117">
        <v>544.20000000000005</v>
      </c>
      <c r="BI4" s="117">
        <v>561.1</v>
      </c>
      <c r="BJ4" s="117">
        <v>598.20000000000005</v>
      </c>
      <c r="BK4" s="117">
        <v>615</v>
      </c>
    </row>
    <row r="5" spans="1:63" s="23" customFormat="1" ht="12.75" customHeight="1" x14ac:dyDescent="0.2">
      <c r="A5" s="76" t="s">
        <v>28</v>
      </c>
      <c r="B5" s="118" t="s">
        <v>13</v>
      </c>
      <c r="C5" s="118" t="s">
        <v>13</v>
      </c>
      <c r="D5" s="118" t="s">
        <v>13</v>
      </c>
      <c r="E5" s="118">
        <v>0</v>
      </c>
      <c r="F5" s="118">
        <v>0.1</v>
      </c>
      <c r="G5" s="118">
        <v>0</v>
      </c>
      <c r="H5" s="118">
        <v>0.1</v>
      </c>
      <c r="I5" s="118">
        <v>0</v>
      </c>
      <c r="J5" s="118">
        <v>0.3</v>
      </c>
      <c r="K5" s="118">
        <v>0.3</v>
      </c>
      <c r="L5" s="118">
        <v>0</v>
      </c>
      <c r="M5" s="118">
        <v>0.2</v>
      </c>
      <c r="N5" s="118">
        <v>0.3</v>
      </c>
      <c r="O5" s="118">
        <v>1.1000000000000001</v>
      </c>
      <c r="P5" s="118">
        <v>1.3</v>
      </c>
      <c r="Q5" s="118">
        <v>1.6</v>
      </c>
      <c r="R5" s="118">
        <v>1.4</v>
      </c>
      <c r="S5" s="118">
        <v>7.1</v>
      </c>
      <c r="T5" s="118">
        <v>5.2</v>
      </c>
      <c r="U5" s="118">
        <v>2.8</v>
      </c>
      <c r="V5" s="118">
        <v>3.3</v>
      </c>
      <c r="W5" s="118">
        <v>4.3</v>
      </c>
      <c r="X5" s="118">
        <v>3.3</v>
      </c>
      <c r="Y5" s="118">
        <v>6.1</v>
      </c>
      <c r="Z5" s="118">
        <v>5.9</v>
      </c>
      <c r="AA5" s="118">
        <v>4.5999999999999996</v>
      </c>
      <c r="AB5" s="118">
        <v>4.9000000000000004</v>
      </c>
      <c r="AC5" s="118">
        <v>4.5999999999999996</v>
      </c>
      <c r="AD5" s="118">
        <v>6</v>
      </c>
      <c r="AE5" s="118">
        <v>7.4</v>
      </c>
      <c r="AF5" s="118">
        <v>6.9</v>
      </c>
      <c r="AG5" s="118">
        <v>7.6</v>
      </c>
      <c r="AH5" s="118">
        <v>9.1999999999999993</v>
      </c>
      <c r="AI5" s="118">
        <v>10.9</v>
      </c>
      <c r="AJ5" s="118">
        <v>17.8</v>
      </c>
      <c r="AK5" s="118">
        <v>14.5</v>
      </c>
      <c r="AL5" s="118">
        <v>18.399999999999999</v>
      </c>
      <c r="AM5" s="118">
        <v>18.100000000000001</v>
      </c>
      <c r="AN5" s="118">
        <v>11.7</v>
      </c>
      <c r="AO5" s="118">
        <v>21.5</v>
      </c>
      <c r="AP5" s="118">
        <v>19.399999999999999</v>
      </c>
      <c r="AQ5" s="118">
        <v>21.7</v>
      </c>
      <c r="AR5" s="118">
        <v>24.8</v>
      </c>
      <c r="AS5" s="118">
        <v>27.7</v>
      </c>
      <c r="AT5" s="118">
        <v>25.4</v>
      </c>
      <c r="AU5" s="118">
        <v>25.9</v>
      </c>
      <c r="AV5" s="118">
        <v>26.1</v>
      </c>
      <c r="AW5" s="118">
        <v>24.4</v>
      </c>
      <c r="AX5" s="118">
        <v>24.2</v>
      </c>
      <c r="AY5" s="118">
        <v>25.7</v>
      </c>
      <c r="AZ5" s="118">
        <v>29.4</v>
      </c>
      <c r="BA5" s="118">
        <v>26.7</v>
      </c>
      <c r="BB5" s="118">
        <v>34.9</v>
      </c>
      <c r="BC5" s="118">
        <v>35.799999999999997</v>
      </c>
      <c r="BD5" s="118">
        <v>29.7</v>
      </c>
      <c r="BE5" s="118">
        <v>37</v>
      </c>
      <c r="BF5" s="118">
        <v>34.799999999999997</v>
      </c>
      <c r="BG5" s="118">
        <v>30.5</v>
      </c>
      <c r="BH5" s="118">
        <v>34.5</v>
      </c>
      <c r="BI5" s="118">
        <v>36.700000000000003</v>
      </c>
      <c r="BJ5" s="118">
        <v>47.3</v>
      </c>
      <c r="BK5" s="118">
        <v>48.2</v>
      </c>
    </row>
    <row r="6" spans="1:63" s="23" customFormat="1" ht="12.75" customHeight="1" x14ac:dyDescent="0.2">
      <c r="A6" s="76" t="s">
        <v>26</v>
      </c>
      <c r="B6" s="118" t="s">
        <v>13</v>
      </c>
      <c r="C6" s="118" t="s">
        <v>13</v>
      </c>
      <c r="D6" s="118" t="s">
        <v>13</v>
      </c>
      <c r="E6" s="118">
        <v>0</v>
      </c>
      <c r="F6" s="118">
        <v>0.1</v>
      </c>
      <c r="G6" s="118">
        <v>0.2</v>
      </c>
      <c r="H6" s="118" t="s">
        <v>13</v>
      </c>
      <c r="I6" s="118" t="s">
        <v>13</v>
      </c>
      <c r="J6" s="118">
        <v>0.1</v>
      </c>
      <c r="K6" s="118">
        <v>0</v>
      </c>
      <c r="L6" s="118" t="s">
        <v>13</v>
      </c>
      <c r="M6" s="118">
        <v>0</v>
      </c>
      <c r="N6" s="118">
        <v>0</v>
      </c>
      <c r="O6" s="118" t="s">
        <v>13</v>
      </c>
      <c r="P6" s="118">
        <v>1.4</v>
      </c>
      <c r="Q6" s="118">
        <v>0.4</v>
      </c>
      <c r="R6" s="118">
        <v>0.2</v>
      </c>
      <c r="S6" s="118">
        <v>3</v>
      </c>
      <c r="T6" s="118">
        <v>2.4</v>
      </c>
      <c r="U6" s="118">
        <v>3.1</v>
      </c>
      <c r="V6" s="118">
        <v>6.9</v>
      </c>
      <c r="W6" s="118">
        <v>7.6</v>
      </c>
      <c r="X6" s="118">
        <v>13</v>
      </c>
      <c r="Y6" s="118">
        <v>15.3</v>
      </c>
      <c r="Z6" s="118">
        <v>14.7</v>
      </c>
      <c r="AA6" s="118">
        <v>13.8</v>
      </c>
      <c r="AB6" s="118">
        <v>14.8</v>
      </c>
      <c r="AC6" s="118">
        <v>15</v>
      </c>
      <c r="AD6" s="118">
        <v>13.1</v>
      </c>
      <c r="AE6" s="118">
        <v>8.1999999999999993</v>
      </c>
      <c r="AF6" s="118">
        <v>23.4</v>
      </c>
      <c r="AG6" s="118">
        <v>19.2</v>
      </c>
      <c r="AH6" s="118">
        <v>12.3</v>
      </c>
      <c r="AI6" s="118">
        <v>8.3000000000000007</v>
      </c>
      <c r="AJ6" s="118">
        <v>8.9</v>
      </c>
      <c r="AK6" s="118">
        <v>6.8</v>
      </c>
      <c r="AL6" s="118">
        <v>6.9</v>
      </c>
      <c r="AM6" s="118">
        <v>10.9</v>
      </c>
      <c r="AN6" s="118">
        <v>9.3000000000000007</v>
      </c>
      <c r="AO6" s="118">
        <v>9</v>
      </c>
      <c r="AP6" s="118">
        <v>12.9</v>
      </c>
      <c r="AQ6" s="118">
        <v>8.3000000000000007</v>
      </c>
      <c r="AR6" s="118">
        <v>12.3</v>
      </c>
      <c r="AS6" s="118">
        <v>11.8</v>
      </c>
      <c r="AT6" s="118">
        <v>11.1</v>
      </c>
      <c r="AU6" s="118">
        <v>16.2</v>
      </c>
      <c r="AV6" s="118">
        <v>13</v>
      </c>
      <c r="AW6" s="118">
        <v>13.8</v>
      </c>
      <c r="AX6" s="118">
        <v>11.9</v>
      </c>
      <c r="AY6" s="118">
        <v>15.3</v>
      </c>
      <c r="AZ6" s="118">
        <v>19.3</v>
      </c>
      <c r="BA6" s="118">
        <v>22.9</v>
      </c>
      <c r="BB6" s="118">
        <v>23.1</v>
      </c>
      <c r="BC6" s="118">
        <v>27.4</v>
      </c>
      <c r="BD6" s="118">
        <v>32.4</v>
      </c>
      <c r="BE6" s="118">
        <v>33</v>
      </c>
      <c r="BF6" s="118">
        <v>32.9</v>
      </c>
      <c r="BG6" s="118">
        <v>30.6</v>
      </c>
      <c r="BH6" s="118">
        <v>39</v>
      </c>
      <c r="BI6" s="118">
        <v>37.6</v>
      </c>
      <c r="BJ6" s="118">
        <v>40.1</v>
      </c>
      <c r="BK6" s="118">
        <v>37.799999999999997</v>
      </c>
    </row>
    <row r="7" spans="1:63" s="23" customFormat="1" ht="12.75" customHeight="1" x14ac:dyDescent="0.2">
      <c r="A7" s="77" t="s">
        <v>36</v>
      </c>
      <c r="B7" s="118" t="s">
        <v>13</v>
      </c>
      <c r="C7" s="118">
        <v>0.2</v>
      </c>
      <c r="D7" s="118" t="s">
        <v>13</v>
      </c>
      <c r="E7" s="118">
        <v>0.4</v>
      </c>
      <c r="F7" s="118">
        <v>0.3</v>
      </c>
      <c r="G7" s="118">
        <v>1.5</v>
      </c>
      <c r="H7" s="118">
        <v>1.6</v>
      </c>
      <c r="I7" s="118">
        <v>1.4</v>
      </c>
      <c r="J7" s="118">
        <v>0.1</v>
      </c>
      <c r="K7" s="118">
        <v>1.1000000000000001</v>
      </c>
      <c r="L7" s="118">
        <v>0.7</v>
      </c>
      <c r="M7" s="118">
        <v>0.5</v>
      </c>
      <c r="N7" s="118">
        <v>0.4</v>
      </c>
      <c r="O7" s="118">
        <v>1.4</v>
      </c>
      <c r="P7" s="118">
        <v>1.6</v>
      </c>
      <c r="Q7" s="118">
        <v>1.5</v>
      </c>
      <c r="R7" s="118">
        <v>0.2</v>
      </c>
      <c r="S7" s="118">
        <v>0.8</v>
      </c>
      <c r="T7" s="118">
        <v>2.2999999999999998</v>
      </c>
      <c r="U7" s="118">
        <v>2.2999999999999998</v>
      </c>
      <c r="V7" s="118">
        <v>0.9</v>
      </c>
      <c r="W7" s="118">
        <v>0.6</v>
      </c>
      <c r="X7" s="118">
        <v>1.3</v>
      </c>
      <c r="Y7" s="118">
        <v>1.9</v>
      </c>
      <c r="Z7" s="118">
        <v>2.5</v>
      </c>
      <c r="AA7" s="118">
        <v>3.4</v>
      </c>
      <c r="AB7" s="118">
        <v>1.9</v>
      </c>
      <c r="AC7" s="118">
        <v>2.5</v>
      </c>
      <c r="AD7" s="118">
        <v>1.8</v>
      </c>
      <c r="AE7" s="118">
        <v>1.5</v>
      </c>
      <c r="AF7" s="118">
        <v>1.4</v>
      </c>
      <c r="AG7" s="118">
        <v>2.8</v>
      </c>
      <c r="AH7" s="118">
        <v>3.2</v>
      </c>
      <c r="AI7" s="118">
        <v>1.5</v>
      </c>
      <c r="AJ7" s="118">
        <v>4</v>
      </c>
      <c r="AK7" s="118">
        <v>1.5</v>
      </c>
      <c r="AL7" s="118">
        <v>5.4</v>
      </c>
      <c r="AM7" s="118">
        <v>2.7</v>
      </c>
      <c r="AN7" s="118">
        <v>3.3</v>
      </c>
      <c r="AO7" s="118">
        <v>6.3</v>
      </c>
      <c r="AP7" s="118">
        <v>6.7</v>
      </c>
      <c r="AQ7" s="118">
        <v>7.4</v>
      </c>
      <c r="AR7" s="118">
        <v>6.9</v>
      </c>
      <c r="AS7" s="120" t="s">
        <v>37</v>
      </c>
      <c r="AT7" s="118">
        <v>6</v>
      </c>
      <c r="AU7" s="118">
        <v>9.1</v>
      </c>
      <c r="AV7" s="118">
        <v>9.6</v>
      </c>
      <c r="AW7" s="118">
        <v>12.5</v>
      </c>
      <c r="AX7" s="118">
        <v>10.3</v>
      </c>
      <c r="AY7" s="118">
        <v>11.4</v>
      </c>
      <c r="AZ7" s="118">
        <v>6.8</v>
      </c>
      <c r="BA7" s="118">
        <v>11.9</v>
      </c>
      <c r="BB7" s="118">
        <v>15.4</v>
      </c>
      <c r="BC7" s="118">
        <v>22.4</v>
      </c>
      <c r="BD7" s="118">
        <v>17.7</v>
      </c>
      <c r="BE7" s="118">
        <v>20.5</v>
      </c>
      <c r="BF7" s="118">
        <v>22.1</v>
      </c>
      <c r="BG7" s="118">
        <v>22.5</v>
      </c>
      <c r="BH7" s="118">
        <v>25.3</v>
      </c>
      <c r="BI7" s="118">
        <v>29.2</v>
      </c>
      <c r="BJ7" s="118">
        <v>29.7</v>
      </c>
      <c r="BK7" s="118">
        <v>32.4</v>
      </c>
    </row>
    <row r="8" spans="1:63" s="23" customFormat="1" ht="12.75" customHeight="1" x14ac:dyDescent="0.2">
      <c r="A8" s="76" t="s">
        <v>30</v>
      </c>
      <c r="B8" s="118" t="s">
        <v>13</v>
      </c>
      <c r="C8" s="118" t="s">
        <v>13</v>
      </c>
      <c r="D8" s="118" t="s">
        <v>13</v>
      </c>
      <c r="E8" s="118" t="s">
        <v>13</v>
      </c>
      <c r="F8" s="118" t="s">
        <v>13</v>
      </c>
      <c r="G8" s="118" t="s">
        <v>13</v>
      </c>
      <c r="H8" s="118" t="s">
        <v>13</v>
      </c>
      <c r="I8" s="118">
        <v>0.1</v>
      </c>
      <c r="J8" s="118" t="s">
        <v>13</v>
      </c>
      <c r="K8" s="118">
        <v>0.1</v>
      </c>
      <c r="L8" s="118">
        <v>0.2</v>
      </c>
      <c r="M8" s="118">
        <v>0.3</v>
      </c>
      <c r="N8" s="118">
        <v>0.3</v>
      </c>
      <c r="O8" s="118">
        <v>0.3</v>
      </c>
      <c r="P8" s="118">
        <v>0.4</v>
      </c>
      <c r="Q8" s="118">
        <v>0.7</v>
      </c>
      <c r="R8" s="118">
        <v>0.3</v>
      </c>
      <c r="S8" s="118">
        <v>0.7</v>
      </c>
      <c r="T8" s="118">
        <v>0.4</v>
      </c>
      <c r="U8" s="118">
        <v>1.8</v>
      </c>
      <c r="V8" s="118">
        <v>3.8</v>
      </c>
      <c r="W8" s="118">
        <v>2.2000000000000002</v>
      </c>
      <c r="X8" s="118">
        <v>3.5</v>
      </c>
      <c r="Y8" s="118">
        <v>5.6</v>
      </c>
      <c r="Z8" s="118">
        <v>10.199999999999999</v>
      </c>
      <c r="AA8" s="118">
        <v>8.6999999999999993</v>
      </c>
      <c r="AB8" s="118">
        <v>5.8</v>
      </c>
      <c r="AC8" s="118">
        <v>34.9</v>
      </c>
      <c r="AD8" s="118">
        <v>9.4</v>
      </c>
      <c r="AE8" s="118">
        <v>12.1</v>
      </c>
      <c r="AF8" s="118">
        <v>36.299999999999997</v>
      </c>
      <c r="AG8" s="118">
        <v>39.6</v>
      </c>
      <c r="AH8" s="118">
        <v>26.7</v>
      </c>
      <c r="AI8" s="118">
        <v>28.2</v>
      </c>
      <c r="AJ8" s="118">
        <v>41.1</v>
      </c>
      <c r="AK8" s="118">
        <v>31.9</v>
      </c>
      <c r="AL8" s="118">
        <v>33.5</v>
      </c>
      <c r="AM8" s="118">
        <v>26.3</v>
      </c>
      <c r="AN8" s="118">
        <v>31.6</v>
      </c>
      <c r="AO8" s="118">
        <v>28.1</v>
      </c>
      <c r="AP8" s="118">
        <v>42.4</v>
      </c>
      <c r="AQ8" s="118">
        <v>39.4</v>
      </c>
      <c r="AR8" s="118">
        <v>33.700000000000003</v>
      </c>
      <c r="AS8" s="118">
        <v>28.1</v>
      </c>
      <c r="AT8" s="118">
        <v>34.4</v>
      </c>
      <c r="AU8" s="118">
        <v>30.7</v>
      </c>
      <c r="AV8" s="118">
        <v>28.2</v>
      </c>
      <c r="AW8" s="118">
        <v>29.1</v>
      </c>
      <c r="AX8" s="118">
        <v>27.5</v>
      </c>
      <c r="AY8" s="118">
        <v>26.2</v>
      </c>
      <c r="AZ8" s="118">
        <v>30.6</v>
      </c>
      <c r="BA8" s="118">
        <v>27.4</v>
      </c>
      <c r="BB8" s="118">
        <v>34.6</v>
      </c>
      <c r="BC8" s="118">
        <v>34.1</v>
      </c>
      <c r="BD8" s="118">
        <v>34</v>
      </c>
      <c r="BE8" s="118">
        <v>38.1</v>
      </c>
      <c r="BF8" s="118">
        <v>25.2</v>
      </c>
      <c r="BG8" s="118">
        <v>25.7</v>
      </c>
      <c r="BH8" s="118">
        <v>24.9</v>
      </c>
      <c r="BI8" s="118">
        <v>34.9</v>
      </c>
      <c r="BJ8" s="118">
        <v>26.1</v>
      </c>
      <c r="BK8" s="118">
        <v>30.2</v>
      </c>
    </row>
    <row r="9" spans="1:63" s="23" customFormat="1" ht="12.75" customHeight="1" x14ac:dyDescent="0.2">
      <c r="A9" s="76" t="s">
        <v>27</v>
      </c>
      <c r="B9" s="118" t="s">
        <v>13</v>
      </c>
      <c r="C9" s="118" t="s">
        <v>13</v>
      </c>
      <c r="D9" s="118" t="s">
        <v>13</v>
      </c>
      <c r="E9" s="118">
        <v>0.1</v>
      </c>
      <c r="F9" s="118">
        <v>0</v>
      </c>
      <c r="G9" s="118">
        <v>0.1</v>
      </c>
      <c r="H9" s="118">
        <v>0.1</v>
      </c>
      <c r="I9" s="118">
        <v>0.3</v>
      </c>
      <c r="J9" s="118">
        <v>1</v>
      </c>
      <c r="K9" s="118">
        <v>0.8</v>
      </c>
      <c r="L9" s="118">
        <v>1.8</v>
      </c>
      <c r="M9" s="118">
        <v>0.7</v>
      </c>
      <c r="N9" s="118">
        <v>0.8</v>
      </c>
      <c r="O9" s="118">
        <v>1.5</v>
      </c>
      <c r="P9" s="118">
        <v>0.9</v>
      </c>
      <c r="Q9" s="118">
        <v>1.1000000000000001</v>
      </c>
      <c r="R9" s="118">
        <v>1.5</v>
      </c>
      <c r="S9" s="118">
        <v>1.6</v>
      </c>
      <c r="T9" s="118">
        <v>3.6</v>
      </c>
      <c r="U9" s="118">
        <v>5.0999999999999996</v>
      </c>
      <c r="V9" s="118">
        <v>23.5</v>
      </c>
      <c r="W9" s="118">
        <v>10.8</v>
      </c>
      <c r="X9" s="118">
        <v>10.6</v>
      </c>
      <c r="Y9" s="118">
        <v>12.2</v>
      </c>
      <c r="Z9" s="118">
        <v>14.4</v>
      </c>
      <c r="AA9" s="118">
        <v>14.9</v>
      </c>
      <c r="AB9" s="118">
        <v>34.6</v>
      </c>
      <c r="AC9" s="118">
        <v>25.3</v>
      </c>
      <c r="AD9" s="118">
        <v>21.2</v>
      </c>
      <c r="AE9" s="118">
        <v>38.4</v>
      </c>
      <c r="AF9" s="118">
        <v>26.3</v>
      </c>
      <c r="AG9" s="118">
        <v>19.899999999999999</v>
      </c>
      <c r="AH9" s="118">
        <v>41.1</v>
      </c>
      <c r="AI9" s="118">
        <v>17.600000000000001</v>
      </c>
      <c r="AJ9" s="118">
        <v>27.4</v>
      </c>
      <c r="AK9" s="118">
        <v>22.5</v>
      </c>
      <c r="AL9" s="118">
        <v>19.3</v>
      </c>
      <c r="AM9" s="118">
        <v>35.299999999999997</v>
      </c>
      <c r="AN9" s="118">
        <v>20.3</v>
      </c>
      <c r="AO9" s="118">
        <v>34.1</v>
      </c>
      <c r="AP9" s="118">
        <v>21.4</v>
      </c>
      <c r="AQ9" s="118">
        <v>28.7</v>
      </c>
      <c r="AR9" s="118">
        <v>30.1</v>
      </c>
      <c r="AS9" s="118">
        <v>34.4</v>
      </c>
      <c r="AT9" s="118">
        <v>32.4</v>
      </c>
      <c r="AU9" s="118">
        <v>29.4</v>
      </c>
      <c r="AV9" s="118">
        <v>33</v>
      </c>
      <c r="AW9" s="118">
        <v>28.8</v>
      </c>
      <c r="AX9" s="118">
        <v>31.6</v>
      </c>
      <c r="AY9" s="118">
        <v>29.2</v>
      </c>
      <c r="AZ9" s="118">
        <v>19.899999999999999</v>
      </c>
      <c r="BA9" s="118">
        <v>25.7</v>
      </c>
      <c r="BB9" s="118">
        <v>32.700000000000003</v>
      </c>
      <c r="BC9" s="118">
        <v>29.1</v>
      </c>
      <c r="BD9" s="118">
        <v>27.9</v>
      </c>
      <c r="BE9" s="118">
        <v>31.1</v>
      </c>
      <c r="BF9" s="118">
        <v>30.9</v>
      </c>
      <c r="BG9" s="118">
        <v>31.7</v>
      </c>
      <c r="BH9" s="118">
        <v>31.1</v>
      </c>
      <c r="BI9" s="118">
        <v>27.8</v>
      </c>
      <c r="BJ9" s="118">
        <v>29</v>
      </c>
      <c r="BK9" s="118">
        <v>30.2</v>
      </c>
    </row>
    <row r="10" spans="1:63" s="23" customFormat="1" ht="12.75" customHeight="1" x14ac:dyDescent="0.2">
      <c r="A10" s="76" t="s">
        <v>25</v>
      </c>
      <c r="B10" s="118" t="s">
        <v>13</v>
      </c>
      <c r="C10" s="118" t="s">
        <v>13</v>
      </c>
      <c r="D10" s="118" t="s">
        <v>13</v>
      </c>
      <c r="E10" s="118" t="s">
        <v>13</v>
      </c>
      <c r="F10" s="118" t="s">
        <v>13</v>
      </c>
      <c r="G10" s="118" t="s">
        <v>13</v>
      </c>
      <c r="H10" s="118" t="s">
        <v>13</v>
      </c>
      <c r="I10" s="118" t="s">
        <v>13</v>
      </c>
      <c r="J10" s="118" t="s">
        <v>13</v>
      </c>
      <c r="K10" s="118" t="s">
        <v>13</v>
      </c>
      <c r="L10" s="118" t="s">
        <v>13</v>
      </c>
      <c r="M10" s="118">
        <v>0</v>
      </c>
      <c r="N10" s="118">
        <v>0.2</v>
      </c>
      <c r="O10" s="118">
        <v>0.9</v>
      </c>
      <c r="P10" s="118">
        <v>0.6</v>
      </c>
      <c r="Q10" s="118">
        <v>1.1000000000000001</v>
      </c>
      <c r="R10" s="118">
        <v>1.2</v>
      </c>
      <c r="S10" s="118">
        <v>1.2</v>
      </c>
      <c r="T10" s="118">
        <v>2.5</v>
      </c>
      <c r="U10" s="118">
        <v>1.9</v>
      </c>
      <c r="V10" s="118">
        <v>2.5</v>
      </c>
      <c r="W10" s="118">
        <v>3.9</v>
      </c>
      <c r="X10" s="118">
        <v>5.7</v>
      </c>
      <c r="Y10" s="118">
        <v>7.8</v>
      </c>
      <c r="Z10" s="118">
        <v>5.9</v>
      </c>
      <c r="AA10" s="118">
        <v>8.6999999999999993</v>
      </c>
      <c r="AB10" s="118">
        <v>9.6999999999999993</v>
      </c>
      <c r="AC10" s="118">
        <v>7.8</v>
      </c>
      <c r="AD10" s="118">
        <v>10.6</v>
      </c>
      <c r="AE10" s="118">
        <v>10.7</v>
      </c>
      <c r="AF10" s="118">
        <v>8.1</v>
      </c>
      <c r="AG10" s="118">
        <v>16.899999999999999</v>
      </c>
      <c r="AH10" s="118">
        <v>9</v>
      </c>
      <c r="AI10" s="118">
        <v>19.2</v>
      </c>
      <c r="AJ10" s="118">
        <v>7.8</v>
      </c>
      <c r="AK10" s="118">
        <v>8.8000000000000007</v>
      </c>
      <c r="AL10" s="118">
        <v>8.6999999999999993</v>
      </c>
      <c r="AM10" s="118">
        <v>8</v>
      </c>
      <c r="AN10" s="118">
        <v>9.3000000000000007</v>
      </c>
      <c r="AO10" s="118">
        <v>10.9</v>
      </c>
      <c r="AP10" s="118">
        <v>13.1</v>
      </c>
      <c r="AQ10" s="118">
        <v>12.4</v>
      </c>
      <c r="AR10" s="118">
        <v>13.9</v>
      </c>
      <c r="AS10" s="118">
        <v>10</v>
      </c>
      <c r="AT10" s="118">
        <v>9.6</v>
      </c>
      <c r="AU10" s="118">
        <v>14.4</v>
      </c>
      <c r="AV10" s="118">
        <v>14.4</v>
      </c>
      <c r="AW10" s="118">
        <v>12</v>
      </c>
      <c r="AX10" s="118">
        <v>13</v>
      </c>
      <c r="AY10" s="118">
        <v>11.4</v>
      </c>
      <c r="AZ10" s="118">
        <v>19.5</v>
      </c>
      <c r="BA10" s="118">
        <v>17.100000000000001</v>
      </c>
      <c r="BB10" s="118">
        <v>25.3</v>
      </c>
      <c r="BC10" s="118">
        <v>22.4</v>
      </c>
      <c r="BD10" s="118">
        <v>24.5</v>
      </c>
      <c r="BE10" s="118">
        <v>28.6</v>
      </c>
      <c r="BF10" s="118">
        <v>30.2</v>
      </c>
      <c r="BG10" s="118">
        <v>32.700000000000003</v>
      </c>
      <c r="BH10" s="118">
        <v>28.6</v>
      </c>
      <c r="BI10" s="118">
        <v>32.700000000000003</v>
      </c>
      <c r="BJ10" s="118">
        <v>31.7</v>
      </c>
      <c r="BK10" s="118">
        <v>29.1</v>
      </c>
    </row>
    <row r="11" spans="1:63" s="23" customFormat="1" ht="12.75" customHeight="1" x14ac:dyDescent="0.2">
      <c r="A11" s="76" t="s">
        <v>29</v>
      </c>
      <c r="B11" s="118" t="s">
        <v>13</v>
      </c>
      <c r="C11" s="118" t="s">
        <v>13</v>
      </c>
      <c r="D11" s="118" t="s">
        <v>13</v>
      </c>
      <c r="E11" s="118" t="s">
        <v>13</v>
      </c>
      <c r="F11" s="118" t="s">
        <v>13</v>
      </c>
      <c r="G11" s="118">
        <v>0.1</v>
      </c>
      <c r="H11" s="118">
        <v>0.3</v>
      </c>
      <c r="I11" s="118">
        <v>0.3</v>
      </c>
      <c r="J11" s="118">
        <v>0.4</v>
      </c>
      <c r="K11" s="118">
        <v>0.5</v>
      </c>
      <c r="L11" s="118">
        <v>0.6</v>
      </c>
      <c r="M11" s="118">
        <v>0.7</v>
      </c>
      <c r="N11" s="118">
        <v>1</v>
      </c>
      <c r="O11" s="118">
        <v>1.2</v>
      </c>
      <c r="P11" s="118">
        <v>1.4</v>
      </c>
      <c r="Q11" s="118">
        <v>1.9</v>
      </c>
      <c r="R11" s="118">
        <v>2.4</v>
      </c>
      <c r="S11" s="118">
        <v>2.2000000000000002</v>
      </c>
      <c r="T11" s="118">
        <v>3.1</v>
      </c>
      <c r="U11" s="118">
        <v>1.7</v>
      </c>
      <c r="V11" s="118">
        <v>0.7</v>
      </c>
      <c r="W11" s="118">
        <v>2.4</v>
      </c>
      <c r="X11" s="118">
        <v>2.8</v>
      </c>
      <c r="Y11" s="118">
        <v>4.5</v>
      </c>
      <c r="Z11" s="118">
        <v>4.4000000000000004</v>
      </c>
      <c r="AA11" s="118">
        <v>5.6</v>
      </c>
      <c r="AB11" s="118">
        <v>4.5</v>
      </c>
      <c r="AC11" s="118">
        <v>6.9</v>
      </c>
      <c r="AD11" s="118">
        <v>12.3</v>
      </c>
      <c r="AE11" s="118">
        <v>10.8</v>
      </c>
      <c r="AF11" s="118">
        <v>7.2</v>
      </c>
      <c r="AG11" s="118">
        <v>11.1</v>
      </c>
      <c r="AH11" s="118">
        <v>10</v>
      </c>
      <c r="AI11" s="118">
        <v>12.2</v>
      </c>
      <c r="AJ11" s="118">
        <v>9.9</v>
      </c>
      <c r="AK11" s="118">
        <v>7.6</v>
      </c>
      <c r="AL11" s="118">
        <v>8.6999999999999993</v>
      </c>
      <c r="AM11" s="118">
        <v>14.3</v>
      </c>
      <c r="AN11" s="118">
        <v>9.5</v>
      </c>
      <c r="AO11" s="118">
        <v>10.3</v>
      </c>
      <c r="AP11" s="118">
        <v>9.9</v>
      </c>
      <c r="AQ11" s="118">
        <v>12</v>
      </c>
      <c r="AR11" s="118">
        <v>12.1</v>
      </c>
      <c r="AS11" s="118">
        <v>13</v>
      </c>
      <c r="AT11" s="118">
        <v>17.5</v>
      </c>
      <c r="AU11" s="118">
        <v>15.9</v>
      </c>
      <c r="AV11" s="118">
        <v>15.2</v>
      </c>
      <c r="AW11" s="118">
        <v>17.399999999999999</v>
      </c>
      <c r="AX11" s="118">
        <v>15.4</v>
      </c>
      <c r="AY11" s="118">
        <v>17.600000000000001</v>
      </c>
      <c r="AZ11" s="118">
        <v>15.6</v>
      </c>
      <c r="BA11" s="118">
        <v>12.1</v>
      </c>
      <c r="BB11" s="118">
        <v>16.3</v>
      </c>
      <c r="BC11" s="118">
        <v>19.3</v>
      </c>
      <c r="BD11" s="118">
        <v>28.4</v>
      </c>
      <c r="BE11" s="118">
        <v>24.3</v>
      </c>
      <c r="BF11" s="118">
        <v>25.5</v>
      </c>
      <c r="BG11" s="118">
        <v>26.1</v>
      </c>
      <c r="BH11" s="118">
        <v>30.7</v>
      </c>
      <c r="BI11" s="118">
        <v>27.7</v>
      </c>
      <c r="BJ11" s="118">
        <v>26.8</v>
      </c>
      <c r="BK11" s="118">
        <v>26.9</v>
      </c>
    </row>
    <row r="12" spans="1:63" s="23" customFormat="1" ht="12.75" customHeight="1" x14ac:dyDescent="0.2">
      <c r="A12" s="76" t="s">
        <v>32</v>
      </c>
      <c r="B12" s="118" t="s">
        <v>13</v>
      </c>
      <c r="C12" s="118" t="s">
        <v>13</v>
      </c>
      <c r="D12" s="118" t="s">
        <v>13</v>
      </c>
      <c r="E12" s="118" t="s">
        <v>13</v>
      </c>
      <c r="F12" s="118" t="s">
        <v>13</v>
      </c>
      <c r="G12" s="118">
        <v>0</v>
      </c>
      <c r="H12" s="118">
        <v>0.1</v>
      </c>
      <c r="I12" s="118">
        <v>0.2</v>
      </c>
      <c r="J12" s="118">
        <v>0.9</v>
      </c>
      <c r="K12" s="118">
        <v>2</v>
      </c>
      <c r="L12" s="118">
        <v>1.3</v>
      </c>
      <c r="M12" s="118">
        <v>1.1000000000000001</v>
      </c>
      <c r="N12" s="118">
        <v>1.5</v>
      </c>
      <c r="O12" s="118">
        <v>0.8</v>
      </c>
      <c r="P12" s="118">
        <v>0.6</v>
      </c>
      <c r="Q12" s="118">
        <v>0.2</v>
      </c>
      <c r="R12" s="118">
        <v>1.1000000000000001</v>
      </c>
      <c r="S12" s="118">
        <v>0.8</v>
      </c>
      <c r="T12" s="118">
        <v>3</v>
      </c>
      <c r="U12" s="118">
        <v>1.3</v>
      </c>
      <c r="V12" s="118">
        <v>0.9</v>
      </c>
      <c r="W12" s="118">
        <v>2.1</v>
      </c>
      <c r="X12" s="118">
        <v>2.2999999999999998</v>
      </c>
      <c r="Y12" s="118">
        <v>4.5999999999999996</v>
      </c>
      <c r="Z12" s="118">
        <v>7</v>
      </c>
      <c r="AA12" s="118">
        <v>5.7</v>
      </c>
      <c r="AB12" s="118">
        <v>11.2</v>
      </c>
      <c r="AC12" s="118">
        <v>2.9</v>
      </c>
      <c r="AD12" s="118">
        <v>3.2</v>
      </c>
      <c r="AE12" s="118">
        <v>15</v>
      </c>
      <c r="AF12" s="118">
        <v>13.3</v>
      </c>
      <c r="AG12" s="118">
        <v>11.5</v>
      </c>
      <c r="AH12" s="118">
        <v>13.6</v>
      </c>
      <c r="AI12" s="118">
        <v>13</v>
      </c>
      <c r="AJ12" s="118">
        <v>6.6</v>
      </c>
      <c r="AK12" s="118">
        <v>19.3</v>
      </c>
      <c r="AL12" s="118">
        <v>12.8</v>
      </c>
      <c r="AM12" s="118">
        <v>9.9</v>
      </c>
      <c r="AN12" s="118">
        <v>11.8</v>
      </c>
      <c r="AO12" s="118">
        <v>9.6</v>
      </c>
      <c r="AP12" s="118">
        <v>10.1</v>
      </c>
      <c r="AQ12" s="118">
        <v>9.6999999999999993</v>
      </c>
      <c r="AR12" s="118">
        <v>8.4</v>
      </c>
      <c r="AS12" s="118">
        <v>9.5</v>
      </c>
      <c r="AT12" s="118">
        <v>11.7</v>
      </c>
      <c r="AU12" s="118">
        <v>10.8</v>
      </c>
      <c r="AV12" s="118">
        <v>12.3</v>
      </c>
      <c r="AW12" s="118">
        <v>12.3</v>
      </c>
      <c r="AX12" s="118">
        <v>13.3</v>
      </c>
      <c r="AY12" s="118">
        <v>14.6</v>
      </c>
      <c r="AZ12" s="118">
        <v>13.8</v>
      </c>
      <c r="BA12" s="118">
        <v>10.8</v>
      </c>
      <c r="BB12" s="118">
        <v>19.7</v>
      </c>
      <c r="BC12" s="118">
        <v>17.7</v>
      </c>
      <c r="BD12" s="118">
        <v>17.899999999999999</v>
      </c>
      <c r="BE12" s="118">
        <v>20.8</v>
      </c>
      <c r="BF12" s="118">
        <v>23.1</v>
      </c>
      <c r="BG12" s="118">
        <v>23.3</v>
      </c>
      <c r="BH12" s="118">
        <v>27.7</v>
      </c>
      <c r="BI12" s="118">
        <v>25.1</v>
      </c>
      <c r="BJ12" s="118">
        <v>26.3</v>
      </c>
      <c r="BK12" s="118">
        <v>26.2</v>
      </c>
    </row>
    <row r="13" spans="1:63" s="23" customFormat="1" ht="12.75" customHeight="1" x14ac:dyDescent="0.2">
      <c r="A13" s="76" t="s">
        <v>50</v>
      </c>
      <c r="B13" s="118" t="s">
        <v>13</v>
      </c>
      <c r="C13" s="118">
        <v>0</v>
      </c>
      <c r="D13" s="118" t="s">
        <v>13</v>
      </c>
      <c r="E13" s="118" t="s">
        <v>13</v>
      </c>
      <c r="F13" s="118" t="s">
        <v>13</v>
      </c>
      <c r="G13" s="118" t="s">
        <v>13</v>
      </c>
      <c r="H13" s="118" t="s">
        <v>13</v>
      </c>
      <c r="I13" s="118" t="s">
        <v>13</v>
      </c>
      <c r="J13" s="118">
        <v>0.3</v>
      </c>
      <c r="K13" s="118">
        <v>0.7</v>
      </c>
      <c r="L13" s="118">
        <v>0.3</v>
      </c>
      <c r="M13" s="118">
        <v>0.3</v>
      </c>
      <c r="N13" s="118">
        <v>0.6</v>
      </c>
      <c r="O13" s="118">
        <v>0.3</v>
      </c>
      <c r="P13" s="118">
        <v>0.3</v>
      </c>
      <c r="Q13" s="118">
        <v>0.2</v>
      </c>
      <c r="R13" s="118">
        <v>1.3</v>
      </c>
      <c r="S13" s="118">
        <v>0.2</v>
      </c>
      <c r="T13" s="118">
        <v>0.4</v>
      </c>
      <c r="U13" s="118">
        <v>0.3</v>
      </c>
      <c r="V13" s="118">
        <v>1.5</v>
      </c>
      <c r="W13" s="118">
        <v>6.6</v>
      </c>
      <c r="X13" s="118">
        <v>4.3</v>
      </c>
      <c r="Y13" s="118">
        <v>3.7</v>
      </c>
      <c r="Z13" s="118">
        <v>0.4</v>
      </c>
      <c r="AA13" s="118">
        <v>1.1000000000000001</v>
      </c>
      <c r="AB13" s="118">
        <v>0.3</v>
      </c>
      <c r="AC13" s="118">
        <v>15.1</v>
      </c>
      <c r="AD13" s="118">
        <v>2.2999999999999998</v>
      </c>
      <c r="AE13" s="118">
        <v>1.6</v>
      </c>
      <c r="AF13" s="118">
        <v>3.6</v>
      </c>
      <c r="AG13" s="118">
        <v>27.7</v>
      </c>
      <c r="AH13" s="118">
        <v>4.4000000000000004</v>
      </c>
      <c r="AI13" s="118">
        <v>11.5</v>
      </c>
      <c r="AJ13" s="118">
        <v>11.9</v>
      </c>
      <c r="AK13" s="118">
        <v>11.7</v>
      </c>
      <c r="AL13" s="118">
        <v>14.5</v>
      </c>
      <c r="AM13" s="118">
        <v>11</v>
      </c>
      <c r="AN13" s="118">
        <v>17</v>
      </c>
      <c r="AO13" s="118">
        <v>16.5</v>
      </c>
      <c r="AP13" s="118">
        <v>11.8</v>
      </c>
      <c r="AQ13" s="118">
        <v>5.3</v>
      </c>
      <c r="AR13" s="118">
        <v>6.7</v>
      </c>
      <c r="AS13" s="118">
        <v>3.7</v>
      </c>
      <c r="AT13" s="118">
        <v>2</v>
      </c>
      <c r="AU13" s="118">
        <v>11.9</v>
      </c>
      <c r="AV13" s="118">
        <v>3.6</v>
      </c>
      <c r="AW13" s="118">
        <v>8.6</v>
      </c>
      <c r="AX13" s="118">
        <v>2.1</v>
      </c>
      <c r="AY13" s="118">
        <v>9.6999999999999993</v>
      </c>
      <c r="AZ13" s="118">
        <v>6.6</v>
      </c>
      <c r="BA13" s="118">
        <v>10.5</v>
      </c>
      <c r="BB13" s="118">
        <v>13.5</v>
      </c>
      <c r="BC13" s="118">
        <v>15.6</v>
      </c>
      <c r="BD13" s="118">
        <v>22</v>
      </c>
      <c r="BE13" s="118">
        <v>19</v>
      </c>
      <c r="BF13" s="118">
        <v>10.6</v>
      </c>
      <c r="BG13" s="118">
        <v>8.6</v>
      </c>
      <c r="BH13" s="118">
        <v>10.8</v>
      </c>
      <c r="BI13" s="118">
        <v>14.2</v>
      </c>
      <c r="BJ13" s="118">
        <v>16.2</v>
      </c>
      <c r="BK13" s="118">
        <v>24.6</v>
      </c>
    </row>
    <row r="14" spans="1:63" s="23" customFormat="1" ht="12.75" customHeight="1" x14ac:dyDescent="0.2">
      <c r="A14" s="76" t="s">
        <v>33</v>
      </c>
      <c r="B14" s="118" t="s">
        <v>13</v>
      </c>
      <c r="C14" s="118" t="s">
        <v>13</v>
      </c>
      <c r="D14" s="118" t="s">
        <v>13</v>
      </c>
      <c r="E14" s="118" t="s">
        <v>13</v>
      </c>
      <c r="F14" s="118" t="s">
        <v>13</v>
      </c>
      <c r="G14" s="118">
        <v>0.1</v>
      </c>
      <c r="H14" s="118">
        <v>0.1</v>
      </c>
      <c r="I14" s="118">
        <v>0</v>
      </c>
      <c r="J14" s="118" t="s">
        <v>13</v>
      </c>
      <c r="K14" s="118">
        <v>0.1</v>
      </c>
      <c r="L14" s="118">
        <v>0</v>
      </c>
      <c r="M14" s="118" t="s">
        <v>13</v>
      </c>
      <c r="N14" s="118" t="s">
        <v>13</v>
      </c>
      <c r="O14" s="118" t="s">
        <v>13</v>
      </c>
      <c r="P14" s="118">
        <v>0.6</v>
      </c>
      <c r="Q14" s="118">
        <v>0.1</v>
      </c>
      <c r="R14" s="118">
        <v>0.5</v>
      </c>
      <c r="S14" s="118">
        <v>0.5</v>
      </c>
      <c r="T14" s="118">
        <v>0.5</v>
      </c>
      <c r="U14" s="118">
        <v>0.3</v>
      </c>
      <c r="V14" s="118">
        <v>2.7</v>
      </c>
      <c r="W14" s="118">
        <v>3.7</v>
      </c>
      <c r="X14" s="118">
        <v>2.1</v>
      </c>
      <c r="Y14" s="118">
        <v>2.5</v>
      </c>
      <c r="Z14" s="118">
        <v>3.9</v>
      </c>
      <c r="AA14" s="118">
        <v>3</v>
      </c>
      <c r="AB14" s="118">
        <v>7.2</v>
      </c>
      <c r="AC14" s="118">
        <v>1.9</v>
      </c>
      <c r="AD14" s="118">
        <v>1.5</v>
      </c>
      <c r="AE14" s="118">
        <v>3</v>
      </c>
      <c r="AF14" s="118">
        <v>2.4</v>
      </c>
      <c r="AG14" s="118">
        <v>5</v>
      </c>
      <c r="AH14" s="118">
        <v>5.0999999999999996</v>
      </c>
      <c r="AI14" s="118">
        <v>2.7</v>
      </c>
      <c r="AJ14" s="118">
        <v>0.8</v>
      </c>
      <c r="AK14" s="118">
        <v>2.2999999999999998</v>
      </c>
      <c r="AL14" s="118">
        <v>1.5</v>
      </c>
      <c r="AM14" s="118">
        <v>3.8</v>
      </c>
      <c r="AN14" s="118">
        <v>2.4</v>
      </c>
      <c r="AO14" s="118">
        <v>1</v>
      </c>
      <c r="AP14" s="118">
        <v>2.2999999999999998</v>
      </c>
      <c r="AQ14" s="118">
        <v>0.4</v>
      </c>
      <c r="AR14" s="118">
        <v>1.1000000000000001</v>
      </c>
      <c r="AS14" s="118">
        <v>0.9</v>
      </c>
      <c r="AT14" s="118">
        <v>1.2</v>
      </c>
      <c r="AU14" s="118">
        <v>0.9</v>
      </c>
      <c r="AV14" s="118">
        <v>3.1</v>
      </c>
      <c r="AW14" s="118">
        <v>4.3</v>
      </c>
      <c r="AX14" s="118">
        <v>8.3000000000000007</v>
      </c>
      <c r="AY14" s="118">
        <v>7.1</v>
      </c>
      <c r="AZ14" s="118">
        <v>9.3000000000000007</v>
      </c>
      <c r="BA14" s="118">
        <v>19.899999999999999</v>
      </c>
      <c r="BB14" s="118">
        <v>7.6</v>
      </c>
      <c r="BC14" s="118">
        <v>12.6</v>
      </c>
      <c r="BD14" s="118">
        <v>18.5</v>
      </c>
      <c r="BE14" s="118">
        <v>22.1</v>
      </c>
      <c r="BF14" s="118">
        <v>22.2</v>
      </c>
      <c r="BG14" s="118">
        <v>19.5</v>
      </c>
      <c r="BH14" s="118">
        <v>18</v>
      </c>
      <c r="BI14" s="118">
        <v>27.1</v>
      </c>
      <c r="BJ14" s="118">
        <v>24.2</v>
      </c>
      <c r="BK14" s="118">
        <v>23.7</v>
      </c>
    </row>
    <row r="15" spans="1:63" s="23" customFormat="1" ht="12.75" customHeight="1" x14ac:dyDescent="0.2">
      <c r="A15" s="76" t="s">
        <v>42</v>
      </c>
      <c r="B15" s="118" t="s">
        <v>13</v>
      </c>
      <c r="C15" s="118">
        <v>0</v>
      </c>
      <c r="D15" s="118" t="s">
        <v>13</v>
      </c>
      <c r="E15" s="118">
        <v>0</v>
      </c>
      <c r="F15" s="118">
        <v>0</v>
      </c>
      <c r="G15" s="118">
        <v>0</v>
      </c>
      <c r="H15" s="118">
        <v>0.3</v>
      </c>
      <c r="I15" s="118">
        <v>0.1</v>
      </c>
      <c r="J15" s="118" t="s">
        <v>13</v>
      </c>
      <c r="K15" s="118">
        <v>0</v>
      </c>
      <c r="L15" s="118">
        <v>0</v>
      </c>
      <c r="M15" s="118">
        <v>0.2</v>
      </c>
      <c r="N15" s="118">
        <v>0.3</v>
      </c>
      <c r="O15" s="118">
        <v>4</v>
      </c>
      <c r="P15" s="118">
        <v>2.4</v>
      </c>
      <c r="Q15" s="118">
        <v>0.7</v>
      </c>
      <c r="R15" s="118">
        <v>1.5</v>
      </c>
      <c r="S15" s="118">
        <v>1.3</v>
      </c>
      <c r="T15" s="118">
        <v>1</v>
      </c>
      <c r="U15" s="118">
        <v>1</v>
      </c>
      <c r="V15" s="118">
        <v>2</v>
      </c>
      <c r="W15" s="118">
        <v>2</v>
      </c>
      <c r="X15" s="118">
        <v>2.9</v>
      </c>
      <c r="Y15" s="118">
        <v>4.2</v>
      </c>
      <c r="Z15" s="118">
        <v>13.6</v>
      </c>
      <c r="AA15" s="118">
        <v>14.8</v>
      </c>
      <c r="AB15" s="118">
        <v>6.6</v>
      </c>
      <c r="AC15" s="118">
        <v>11.3</v>
      </c>
      <c r="AD15" s="118">
        <v>12.9</v>
      </c>
      <c r="AE15" s="118">
        <v>9</v>
      </c>
      <c r="AF15" s="118">
        <v>10.5</v>
      </c>
      <c r="AG15" s="118">
        <v>18.2</v>
      </c>
      <c r="AH15" s="118">
        <v>6.4</v>
      </c>
      <c r="AI15" s="118">
        <v>13.4</v>
      </c>
      <c r="AJ15" s="118">
        <v>8.1999999999999993</v>
      </c>
      <c r="AK15" s="118">
        <v>8.3000000000000007</v>
      </c>
      <c r="AL15" s="118">
        <v>7.2</v>
      </c>
      <c r="AM15" s="118">
        <v>3.5</v>
      </c>
      <c r="AN15" s="118">
        <v>6.6</v>
      </c>
      <c r="AO15" s="118">
        <v>4.5</v>
      </c>
      <c r="AP15" s="118">
        <v>6.1</v>
      </c>
      <c r="AQ15" s="118">
        <v>3.8</v>
      </c>
      <c r="AR15" s="118">
        <v>3.3</v>
      </c>
      <c r="AS15" s="118">
        <v>7.1</v>
      </c>
      <c r="AT15" s="118">
        <v>3.9</v>
      </c>
      <c r="AU15" s="118">
        <v>3.3</v>
      </c>
      <c r="AV15" s="118">
        <v>3.6</v>
      </c>
      <c r="AW15" s="118">
        <v>2.9</v>
      </c>
      <c r="AX15" s="118">
        <v>5.2</v>
      </c>
      <c r="AY15" s="118">
        <v>5.9</v>
      </c>
      <c r="AZ15" s="118">
        <v>6.5</v>
      </c>
      <c r="BA15" s="118">
        <v>10.1</v>
      </c>
      <c r="BB15" s="118">
        <v>8.9</v>
      </c>
      <c r="BC15" s="118">
        <v>9.1999999999999993</v>
      </c>
      <c r="BD15" s="118">
        <v>13</v>
      </c>
      <c r="BE15" s="118">
        <v>19</v>
      </c>
      <c r="BF15" s="118">
        <v>13.9</v>
      </c>
      <c r="BG15" s="118">
        <v>16.5</v>
      </c>
      <c r="BH15" s="118">
        <v>15.4</v>
      </c>
      <c r="BI15" s="118">
        <v>15.5</v>
      </c>
      <c r="BJ15" s="118">
        <v>18.100000000000001</v>
      </c>
      <c r="BK15" s="118">
        <v>23.2</v>
      </c>
    </row>
    <row r="16" spans="1:63" s="23" customFormat="1" ht="12.75" customHeight="1" x14ac:dyDescent="0.2">
      <c r="A16" s="76" t="s">
        <v>31</v>
      </c>
      <c r="B16" s="118" t="s">
        <v>13</v>
      </c>
      <c r="C16" s="118" t="s">
        <v>13</v>
      </c>
      <c r="D16" s="118" t="s">
        <v>13</v>
      </c>
      <c r="E16" s="118" t="s">
        <v>13</v>
      </c>
      <c r="F16" s="118" t="s">
        <v>13</v>
      </c>
      <c r="G16" s="118" t="s">
        <v>13</v>
      </c>
      <c r="H16" s="118" t="s">
        <v>13</v>
      </c>
      <c r="I16" s="118" t="s">
        <v>13</v>
      </c>
      <c r="J16" s="118" t="s">
        <v>13</v>
      </c>
      <c r="K16" s="118" t="s">
        <v>13</v>
      </c>
      <c r="L16" s="118" t="s">
        <v>13</v>
      </c>
      <c r="M16" s="118" t="s">
        <v>13</v>
      </c>
      <c r="N16" s="118" t="s">
        <v>13</v>
      </c>
      <c r="O16" s="118" t="s">
        <v>13</v>
      </c>
      <c r="P16" s="118" t="s">
        <v>13</v>
      </c>
      <c r="Q16" s="118" t="s">
        <v>13</v>
      </c>
      <c r="R16" s="118" t="s">
        <v>13</v>
      </c>
      <c r="S16" s="118" t="s">
        <v>13</v>
      </c>
      <c r="T16" s="118" t="s">
        <v>13</v>
      </c>
      <c r="U16" s="118" t="s">
        <v>13</v>
      </c>
      <c r="V16" s="118" t="s">
        <v>13</v>
      </c>
      <c r="W16" s="118" t="s">
        <v>13</v>
      </c>
      <c r="X16" s="118" t="s">
        <v>13</v>
      </c>
      <c r="Y16" s="118" t="s">
        <v>13</v>
      </c>
      <c r="Z16" s="118" t="s">
        <v>13</v>
      </c>
      <c r="AA16" s="118" t="s">
        <v>13</v>
      </c>
      <c r="AB16" s="118" t="s">
        <v>13</v>
      </c>
      <c r="AC16" s="118" t="s">
        <v>13</v>
      </c>
      <c r="AD16" s="118" t="s">
        <v>13</v>
      </c>
      <c r="AE16" s="118" t="s">
        <v>13</v>
      </c>
      <c r="AF16" s="118" t="s">
        <v>13</v>
      </c>
      <c r="AG16" s="118" t="s">
        <v>13</v>
      </c>
      <c r="AH16" s="118" t="s">
        <v>13</v>
      </c>
      <c r="AI16" s="118" t="s">
        <v>13</v>
      </c>
      <c r="AJ16" s="118" t="s">
        <v>13</v>
      </c>
      <c r="AK16" s="118" t="s">
        <v>13</v>
      </c>
      <c r="AL16" s="118" t="s">
        <v>13</v>
      </c>
      <c r="AM16" s="118" t="s">
        <v>13</v>
      </c>
      <c r="AN16" s="118" t="s">
        <v>13</v>
      </c>
      <c r="AO16" s="118" t="s">
        <v>13</v>
      </c>
      <c r="AP16" s="118" t="s">
        <v>13</v>
      </c>
      <c r="AQ16" s="118" t="s">
        <v>13</v>
      </c>
      <c r="AR16" s="118" t="s">
        <v>13</v>
      </c>
      <c r="AS16" s="118" t="s">
        <v>13</v>
      </c>
      <c r="AT16" s="118" t="s">
        <v>13</v>
      </c>
      <c r="AU16" s="118" t="s">
        <v>13</v>
      </c>
      <c r="AV16" s="118" t="s">
        <v>13</v>
      </c>
      <c r="AW16" s="118" t="s">
        <v>13</v>
      </c>
      <c r="AX16" s="118" t="s">
        <v>13</v>
      </c>
      <c r="AY16" s="118" t="s">
        <v>13</v>
      </c>
      <c r="AZ16" s="118" t="s">
        <v>13</v>
      </c>
      <c r="BA16" s="118">
        <v>7.3</v>
      </c>
      <c r="BB16" s="118">
        <v>14.6</v>
      </c>
      <c r="BC16" s="118">
        <v>17.600000000000001</v>
      </c>
      <c r="BD16" s="118">
        <v>23.8</v>
      </c>
      <c r="BE16" s="118">
        <v>30.6</v>
      </c>
      <c r="BF16" s="118">
        <v>24.7</v>
      </c>
      <c r="BG16" s="118">
        <v>24.3</v>
      </c>
      <c r="BH16" s="118">
        <v>22.4</v>
      </c>
      <c r="BI16" s="118">
        <v>21.2</v>
      </c>
      <c r="BJ16" s="118">
        <v>22.9</v>
      </c>
      <c r="BK16" s="118">
        <v>23.1</v>
      </c>
    </row>
    <row r="17" spans="1:63" s="23" customFormat="1" ht="12.75" customHeight="1" x14ac:dyDescent="0.2">
      <c r="A17" s="76" t="s">
        <v>35</v>
      </c>
      <c r="B17" s="118" t="s">
        <v>13</v>
      </c>
      <c r="C17" s="118">
        <v>0.1</v>
      </c>
      <c r="D17" s="118" t="s">
        <v>13</v>
      </c>
      <c r="E17" s="118">
        <v>0.3</v>
      </c>
      <c r="F17" s="118">
        <v>1.2</v>
      </c>
      <c r="G17" s="118">
        <v>0.7</v>
      </c>
      <c r="H17" s="118">
        <v>1.1000000000000001</v>
      </c>
      <c r="I17" s="118">
        <v>0.8</v>
      </c>
      <c r="J17" s="118">
        <v>1</v>
      </c>
      <c r="K17" s="118">
        <v>1.2</v>
      </c>
      <c r="L17" s="118">
        <v>1.5</v>
      </c>
      <c r="M17" s="118">
        <v>1.3</v>
      </c>
      <c r="N17" s="118">
        <v>1</v>
      </c>
      <c r="O17" s="118">
        <v>1.3</v>
      </c>
      <c r="P17" s="118">
        <v>0.9</v>
      </c>
      <c r="Q17" s="118">
        <v>1</v>
      </c>
      <c r="R17" s="118">
        <v>0.9</v>
      </c>
      <c r="S17" s="118">
        <v>0.9</v>
      </c>
      <c r="T17" s="118">
        <v>0.6</v>
      </c>
      <c r="U17" s="118">
        <v>1.3</v>
      </c>
      <c r="V17" s="118">
        <v>1.4</v>
      </c>
      <c r="W17" s="118">
        <v>3.6</v>
      </c>
      <c r="X17" s="118">
        <v>2.9</v>
      </c>
      <c r="Y17" s="118">
        <v>3</v>
      </c>
      <c r="Z17" s="118">
        <v>1.3</v>
      </c>
      <c r="AA17" s="118">
        <v>0.7</v>
      </c>
      <c r="AB17" s="118">
        <v>0.3</v>
      </c>
      <c r="AC17" s="118">
        <v>4.9000000000000004</v>
      </c>
      <c r="AD17" s="118">
        <v>0.7</v>
      </c>
      <c r="AE17" s="118">
        <v>0.2</v>
      </c>
      <c r="AF17" s="118">
        <v>0.7</v>
      </c>
      <c r="AG17" s="118">
        <v>16.2</v>
      </c>
      <c r="AH17" s="118">
        <v>1.3</v>
      </c>
      <c r="AI17" s="118">
        <v>2.6</v>
      </c>
      <c r="AJ17" s="118">
        <v>1.2</v>
      </c>
      <c r="AK17" s="118">
        <v>1.4</v>
      </c>
      <c r="AL17" s="118">
        <v>1.2</v>
      </c>
      <c r="AM17" s="118">
        <v>1.6</v>
      </c>
      <c r="AN17" s="118">
        <v>3.2</v>
      </c>
      <c r="AO17" s="118">
        <v>0.7</v>
      </c>
      <c r="AP17" s="118">
        <v>2.6</v>
      </c>
      <c r="AQ17" s="118">
        <v>1.3</v>
      </c>
      <c r="AR17" s="118">
        <v>2.5</v>
      </c>
      <c r="AS17" s="118">
        <v>2</v>
      </c>
      <c r="AT17" s="118">
        <v>1</v>
      </c>
      <c r="AU17" s="118">
        <v>0.9</v>
      </c>
      <c r="AV17" s="118">
        <v>1.6</v>
      </c>
      <c r="AW17" s="118">
        <v>0.7</v>
      </c>
      <c r="AX17" s="118">
        <v>2.2999999999999998</v>
      </c>
      <c r="AY17" s="118">
        <v>1.6</v>
      </c>
      <c r="AZ17" s="118">
        <v>1</v>
      </c>
      <c r="BA17" s="118">
        <v>9.6999999999999993</v>
      </c>
      <c r="BB17" s="118">
        <v>16.8</v>
      </c>
      <c r="BC17" s="118">
        <v>19.399999999999999</v>
      </c>
      <c r="BD17" s="118">
        <v>15.8</v>
      </c>
      <c r="BE17" s="118">
        <v>23.9</v>
      </c>
      <c r="BF17" s="118">
        <v>19.3</v>
      </c>
      <c r="BG17" s="118">
        <v>18.3</v>
      </c>
      <c r="BH17" s="118">
        <v>14.6</v>
      </c>
      <c r="BI17" s="118">
        <v>16.600000000000001</v>
      </c>
      <c r="BJ17" s="118">
        <v>27.5</v>
      </c>
      <c r="BK17" s="118">
        <v>20.8</v>
      </c>
    </row>
    <row r="18" spans="1:63" s="23" customFormat="1" ht="12.75" customHeight="1" x14ac:dyDescent="0.2">
      <c r="A18" s="76" t="s">
        <v>34</v>
      </c>
      <c r="B18" s="118" t="s">
        <v>13</v>
      </c>
      <c r="C18" s="118" t="s">
        <v>13</v>
      </c>
      <c r="D18" s="118" t="s">
        <v>13</v>
      </c>
      <c r="E18" s="118">
        <v>0.1</v>
      </c>
      <c r="F18" s="118">
        <v>0.5</v>
      </c>
      <c r="G18" s="118" t="s">
        <v>13</v>
      </c>
      <c r="H18" s="118" t="s">
        <v>13</v>
      </c>
      <c r="I18" s="118">
        <v>0.2</v>
      </c>
      <c r="J18" s="118">
        <v>0.1</v>
      </c>
      <c r="K18" s="118">
        <v>0.8</v>
      </c>
      <c r="L18" s="118">
        <v>0.1</v>
      </c>
      <c r="M18" s="118">
        <v>0.4</v>
      </c>
      <c r="N18" s="118">
        <v>0.2</v>
      </c>
      <c r="O18" s="118">
        <v>0.5</v>
      </c>
      <c r="P18" s="118">
        <v>0.2</v>
      </c>
      <c r="Q18" s="118">
        <v>0.1</v>
      </c>
      <c r="R18" s="118">
        <v>0.1</v>
      </c>
      <c r="S18" s="118">
        <v>0.2</v>
      </c>
      <c r="T18" s="118">
        <v>0.3</v>
      </c>
      <c r="U18" s="118">
        <v>0.1</v>
      </c>
      <c r="V18" s="118">
        <v>0.3</v>
      </c>
      <c r="W18" s="118">
        <v>0.3</v>
      </c>
      <c r="X18" s="118">
        <v>0.3</v>
      </c>
      <c r="Y18" s="118">
        <v>1.3</v>
      </c>
      <c r="Z18" s="118">
        <v>11.2</v>
      </c>
      <c r="AA18" s="118">
        <v>23.9</v>
      </c>
      <c r="AB18" s="118">
        <v>5.6</v>
      </c>
      <c r="AC18" s="118">
        <v>5.6</v>
      </c>
      <c r="AD18" s="118">
        <v>15.6</v>
      </c>
      <c r="AE18" s="118">
        <v>8.8000000000000007</v>
      </c>
      <c r="AF18" s="118">
        <v>5.0999999999999996</v>
      </c>
      <c r="AG18" s="118">
        <v>16.600000000000001</v>
      </c>
      <c r="AH18" s="118">
        <v>1</v>
      </c>
      <c r="AI18" s="118">
        <v>1.7</v>
      </c>
      <c r="AJ18" s="118">
        <v>1.2</v>
      </c>
      <c r="AK18" s="118">
        <v>0.6</v>
      </c>
      <c r="AL18" s="118">
        <v>0.7</v>
      </c>
      <c r="AM18" s="118">
        <v>0.4</v>
      </c>
      <c r="AN18" s="118">
        <v>0.7</v>
      </c>
      <c r="AO18" s="118">
        <v>1</v>
      </c>
      <c r="AP18" s="118">
        <v>1.1000000000000001</v>
      </c>
      <c r="AQ18" s="118">
        <v>0.6</v>
      </c>
      <c r="AR18" s="118">
        <v>11.6</v>
      </c>
      <c r="AS18" s="118">
        <v>10.5</v>
      </c>
      <c r="AT18" s="118">
        <v>9.5</v>
      </c>
      <c r="AU18" s="118">
        <v>15.3</v>
      </c>
      <c r="AV18" s="118">
        <v>17.5</v>
      </c>
      <c r="AW18" s="118">
        <v>16.600000000000001</v>
      </c>
      <c r="AX18" s="118">
        <v>9.6</v>
      </c>
      <c r="AY18" s="118">
        <v>13</v>
      </c>
      <c r="AZ18" s="118">
        <v>14.3</v>
      </c>
      <c r="BA18" s="118">
        <v>15.1</v>
      </c>
      <c r="BB18" s="118">
        <v>17.3</v>
      </c>
      <c r="BC18" s="118">
        <v>25.7</v>
      </c>
      <c r="BD18" s="118">
        <v>16.600000000000001</v>
      </c>
      <c r="BE18" s="118">
        <v>17.8</v>
      </c>
      <c r="BF18" s="118">
        <v>12.5</v>
      </c>
      <c r="BG18" s="118">
        <v>19</v>
      </c>
      <c r="BH18" s="118">
        <v>17.3</v>
      </c>
      <c r="BI18" s="118">
        <v>17.8</v>
      </c>
      <c r="BJ18" s="118">
        <v>19.100000000000001</v>
      </c>
      <c r="BK18" s="118">
        <v>18.899999999999999</v>
      </c>
    </row>
    <row r="19" spans="1:63" s="23" customFormat="1" ht="12.75" customHeight="1" x14ac:dyDescent="0.2">
      <c r="A19" s="78" t="s">
        <v>38</v>
      </c>
      <c r="B19" s="118" t="s">
        <v>13</v>
      </c>
      <c r="C19" s="118" t="s">
        <v>13</v>
      </c>
      <c r="D19" s="118" t="s">
        <v>13</v>
      </c>
      <c r="E19" s="118">
        <v>0.1</v>
      </c>
      <c r="F19" s="118">
        <v>0</v>
      </c>
      <c r="G19" s="118">
        <v>0.2</v>
      </c>
      <c r="H19" s="118"/>
      <c r="I19" s="118">
        <v>0.3</v>
      </c>
      <c r="J19" s="118">
        <v>10.1</v>
      </c>
      <c r="K19" s="118">
        <v>11.2</v>
      </c>
      <c r="L19" s="118">
        <v>10.5</v>
      </c>
      <c r="M19" s="118">
        <v>1.1000000000000001</v>
      </c>
      <c r="N19" s="118">
        <v>0.2</v>
      </c>
      <c r="O19" s="118">
        <v>1.3</v>
      </c>
      <c r="P19" s="118">
        <v>0.3</v>
      </c>
      <c r="Q19" s="118">
        <v>0.2</v>
      </c>
      <c r="R19" s="118" t="s">
        <v>13</v>
      </c>
      <c r="S19" s="118">
        <v>0</v>
      </c>
      <c r="T19" s="118">
        <v>0</v>
      </c>
      <c r="U19" s="118">
        <v>0</v>
      </c>
      <c r="V19" s="118" t="s">
        <v>13</v>
      </c>
      <c r="W19" s="118" t="s">
        <v>13</v>
      </c>
      <c r="X19" s="118">
        <v>0.1</v>
      </c>
      <c r="Y19" s="118">
        <v>0.1</v>
      </c>
      <c r="Z19" s="118">
        <v>0.3</v>
      </c>
      <c r="AA19" s="118">
        <v>0.4</v>
      </c>
      <c r="AB19" s="118">
        <v>0</v>
      </c>
      <c r="AC19" s="118" t="s">
        <v>13</v>
      </c>
      <c r="AD19" s="118">
        <v>0</v>
      </c>
      <c r="AE19" s="118">
        <v>0.1</v>
      </c>
      <c r="AF19" s="118">
        <v>0</v>
      </c>
      <c r="AG19" s="118">
        <v>0.1</v>
      </c>
      <c r="AH19" s="118">
        <v>0</v>
      </c>
      <c r="AI19" s="118">
        <v>0.1</v>
      </c>
      <c r="AJ19" s="118">
        <v>0.1</v>
      </c>
      <c r="AK19" s="118">
        <v>0.2</v>
      </c>
      <c r="AL19" s="118">
        <v>0.3</v>
      </c>
      <c r="AM19" s="118">
        <v>0</v>
      </c>
      <c r="AN19" s="118">
        <v>0.1</v>
      </c>
      <c r="AO19" s="122" t="s">
        <v>13</v>
      </c>
      <c r="AP19" s="118">
        <v>0.2</v>
      </c>
      <c r="AQ19" s="118">
        <v>0.4</v>
      </c>
      <c r="AR19" s="118">
        <v>0.4</v>
      </c>
      <c r="AS19" s="118">
        <v>0.4</v>
      </c>
      <c r="AT19" s="122" t="s">
        <v>13</v>
      </c>
      <c r="AU19" s="120" t="s">
        <v>39</v>
      </c>
      <c r="AV19" s="120" t="s">
        <v>40</v>
      </c>
      <c r="AW19" s="118">
        <v>0.2</v>
      </c>
      <c r="AX19" s="118">
        <v>0.1</v>
      </c>
      <c r="AY19" s="118">
        <v>0.1</v>
      </c>
      <c r="AZ19" s="118">
        <v>0.5</v>
      </c>
      <c r="BA19" s="118">
        <v>1.7</v>
      </c>
      <c r="BB19" s="118">
        <v>3.3</v>
      </c>
      <c r="BC19" s="118">
        <v>3.3</v>
      </c>
      <c r="BD19" s="118">
        <v>2.1</v>
      </c>
      <c r="BE19" s="118">
        <v>7.1</v>
      </c>
      <c r="BF19" s="118">
        <v>11</v>
      </c>
      <c r="BG19" s="118">
        <v>15.8</v>
      </c>
      <c r="BH19" s="118">
        <v>13.2</v>
      </c>
      <c r="BI19" s="118">
        <v>11.7</v>
      </c>
      <c r="BJ19" s="118">
        <v>13.4</v>
      </c>
      <c r="BK19" s="118">
        <v>14.2</v>
      </c>
    </row>
    <row r="20" spans="1:63" s="23" customFormat="1" ht="12.75" customHeight="1" x14ac:dyDescent="0.2">
      <c r="A20" s="76" t="s">
        <v>47</v>
      </c>
      <c r="B20" s="118" t="s">
        <v>13</v>
      </c>
      <c r="C20" s="118" t="s">
        <v>13</v>
      </c>
      <c r="D20" s="118" t="s">
        <v>13</v>
      </c>
      <c r="E20" s="118" t="s">
        <v>13</v>
      </c>
      <c r="F20" s="118" t="s">
        <v>13</v>
      </c>
      <c r="G20" s="118">
        <v>0</v>
      </c>
      <c r="H20" s="118">
        <v>0</v>
      </c>
      <c r="I20" s="118" t="s">
        <v>13</v>
      </c>
      <c r="J20" s="118" t="s">
        <v>13</v>
      </c>
      <c r="K20" s="118" t="s">
        <v>13</v>
      </c>
      <c r="L20" s="118">
        <v>0.1</v>
      </c>
      <c r="M20" s="118" t="s">
        <v>13</v>
      </c>
      <c r="N20" s="118">
        <v>0.5</v>
      </c>
      <c r="O20" s="118">
        <v>0</v>
      </c>
      <c r="P20" s="118">
        <v>0.6</v>
      </c>
      <c r="Q20" s="118">
        <v>0.4</v>
      </c>
      <c r="R20" s="118">
        <v>0.3</v>
      </c>
      <c r="S20" s="118">
        <v>0.9</v>
      </c>
      <c r="T20" s="118">
        <v>0.8</v>
      </c>
      <c r="U20" s="118">
        <v>0.9</v>
      </c>
      <c r="V20" s="118">
        <v>0.6</v>
      </c>
      <c r="W20" s="118">
        <v>7.3</v>
      </c>
      <c r="X20" s="118">
        <v>8.1999999999999993</v>
      </c>
      <c r="Y20" s="118">
        <v>12.7</v>
      </c>
      <c r="Z20" s="118">
        <v>14</v>
      </c>
      <c r="AA20" s="118">
        <v>13.6</v>
      </c>
      <c r="AB20" s="118">
        <v>6.7</v>
      </c>
      <c r="AC20" s="118">
        <v>2.2000000000000002</v>
      </c>
      <c r="AD20" s="118">
        <v>9.8000000000000007</v>
      </c>
      <c r="AE20" s="118">
        <v>7.3</v>
      </c>
      <c r="AF20" s="118">
        <v>5.9</v>
      </c>
      <c r="AG20" s="118">
        <v>4.9000000000000004</v>
      </c>
      <c r="AH20" s="118">
        <v>6.7</v>
      </c>
      <c r="AI20" s="118">
        <v>6.2</v>
      </c>
      <c r="AJ20" s="118">
        <v>2.4</v>
      </c>
      <c r="AK20" s="118">
        <v>4.4000000000000004</v>
      </c>
      <c r="AL20" s="118">
        <v>3.4</v>
      </c>
      <c r="AM20" s="118">
        <v>3.1</v>
      </c>
      <c r="AN20" s="118">
        <v>8.6</v>
      </c>
      <c r="AO20" s="118">
        <v>8.1</v>
      </c>
      <c r="AP20" s="118">
        <v>9.3000000000000007</v>
      </c>
      <c r="AQ20" s="118">
        <v>7.5</v>
      </c>
      <c r="AR20" s="118">
        <v>8.1</v>
      </c>
      <c r="AS20" s="118">
        <v>10.1</v>
      </c>
      <c r="AT20" s="118">
        <v>16.8</v>
      </c>
      <c r="AU20" s="118">
        <v>16.100000000000001</v>
      </c>
      <c r="AV20" s="118">
        <v>15.5</v>
      </c>
      <c r="AW20" s="118">
        <v>13.2</v>
      </c>
      <c r="AX20" s="118">
        <v>16</v>
      </c>
      <c r="AY20" s="118">
        <v>17</v>
      </c>
      <c r="AZ20" s="118">
        <v>17.7</v>
      </c>
      <c r="BA20" s="118">
        <v>13.2</v>
      </c>
      <c r="BB20" s="118">
        <v>10.199999999999999</v>
      </c>
      <c r="BC20" s="118">
        <v>12.5</v>
      </c>
      <c r="BD20" s="118">
        <v>8.1999999999999993</v>
      </c>
      <c r="BE20" s="118">
        <v>14.8</v>
      </c>
      <c r="BF20" s="118">
        <v>10</v>
      </c>
      <c r="BG20" s="118">
        <v>9.4</v>
      </c>
      <c r="BH20" s="118">
        <v>10.4</v>
      </c>
      <c r="BI20" s="124">
        <v>12.3</v>
      </c>
      <c r="BJ20" s="118">
        <v>13.9</v>
      </c>
      <c r="BK20" s="118">
        <v>13.3</v>
      </c>
    </row>
    <row r="21" spans="1:63" s="23" customFormat="1" ht="12.75" customHeight="1" x14ac:dyDescent="0.2">
      <c r="A21" s="76" t="s">
        <v>41</v>
      </c>
      <c r="B21" s="118" t="s">
        <v>13</v>
      </c>
      <c r="C21" s="118" t="s">
        <v>13</v>
      </c>
      <c r="D21" s="118" t="s">
        <v>13</v>
      </c>
      <c r="E21" s="118" t="s">
        <v>13</v>
      </c>
      <c r="F21" s="118" t="s">
        <v>13</v>
      </c>
      <c r="G21" s="118" t="s">
        <v>13</v>
      </c>
      <c r="H21" s="118" t="s">
        <v>13</v>
      </c>
      <c r="I21" s="118" t="s">
        <v>13</v>
      </c>
      <c r="J21" s="118" t="s">
        <v>13</v>
      </c>
      <c r="K21" s="118" t="s">
        <v>13</v>
      </c>
      <c r="L21" s="118" t="s">
        <v>13</v>
      </c>
      <c r="M21" s="118" t="s">
        <v>13</v>
      </c>
      <c r="N21" s="118" t="s">
        <v>13</v>
      </c>
      <c r="O21" s="118" t="s">
        <v>13</v>
      </c>
      <c r="P21" s="118" t="s">
        <v>13</v>
      </c>
      <c r="Q21" s="118" t="s">
        <v>13</v>
      </c>
      <c r="R21" s="118" t="s">
        <v>13</v>
      </c>
      <c r="S21" s="118" t="s">
        <v>13</v>
      </c>
      <c r="T21" s="118" t="s">
        <v>13</v>
      </c>
      <c r="U21" s="118" t="s">
        <v>13</v>
      </c>
      <c r="V21" s="118" t="s">
        <v>13</v>
      </c>
      <c r="W21" s="118" t="s">
        <v>13</v>
      </c>
      <c r="X21" s="118" t="s">
        <v>13</v>
      </c>
      <c r="Y21" s="118" t="s">
        <v>13</v>
      </c>
      <c r="Z21" s="118" t="s">
        <v>13</v>
      </c>
      <c r="AA21" s="118" t="s">
        <v>13</v>
      </c>
      <c r="AB21" s="118" t="s">
        <v>13</v>
      </c>
      <c r="AC21" s="118" t="s">
        <v>13</v>
      </c>
      <c r="AD21" s="118" t="s">
        <v>13</v>
      </c>
      <c r="AE21" s="118" t="s">
        <v>13</v>
      </c>
      <c r="AF21" s="118" t="s">
        <v>13</v>
      </c>
      <c r="AG21" s="118" t="s">
        <v>13</v>
      </c>
      <c r="AH21" s="118" t="s">
        <v>13</v>
      </c>
      <c r="AI21" s="118">
        <v>6.1</v>
      </c>
      <c r="AJ21" s="118">
        <v>8.3000000000000007</v>
      </c>
      <c r="AK21" s="118">
        <v>10.199999999999999</v>
      </c>
      <c r="AL21" s="118">
        <v>15.2</v>
      </c>
      <c r="AM21" s="118">
        <v>13.8</v>
      </c>
      <c r="AN21" s="118">
        <v>17.2</v>
      </c>
      <c r="AO21" s="118">
        <v>5.7</v>
      </c>
      <c r="AP21" s="118">
        <v>9</v>
      </c>
      <c r="AQ21" s="118">
        <v>13.6</v>
      </c>
      <c r="AR21" s="118">
        <v>9.4</v>
      </c>
      <c r="AS21" s="118">
        <v>10.3</v>
      </c>
      <c r="AT21" s="118">
        <v>8.5</v>
      </c>
      <c r="AU21" s="118">
        <v>9.9</v>
      </c>
      <c r="AV21" s="118">
        <v>11.3</v>
      </c>
      <c r="AW21" s="118">
        <v>10.5</v>
      </c>
      <c r="AX21" s="118">
        <v>9.6</v>
      </c>
      <c r="AY21" s="118">
        <v>5.6</v>
      </c>
      <c r="AZ21" s="118">
        <v>7.8</v>
      </c>
      <c r="BA21" s="118">
        <v>6.9</v>
      </c>
      <c r="BB21" s="118">
        <v>6.6</v>
      </c>
      <c r="BC21" s="118">
        <v>8</v>
      </c>
      <c r="BD21" s="118">
        <v>10.1</v>
      </c>
      <c r="BE21" s="118">
        <v>14.6</v>
      </c>
      <c r="BF21" s="118">
        <v>9</v>
      </c>
      <c r="BG21" s="118">
        <v>14.5</v>
      </c>
      <c r="BH21" s="118">
        <v>15.4</v>
      </c>
      <c r="BI21" s="118">
        <v>10.7</v>
      </c>
      <c r="BJ21" s="118">
        <v>16.5</v>
      </c>
      <c r="BK21" s="118">
        <v>12.3</v>
      </c>
    </row>
    <row r="22" spans="1:63" s="23" customFormat="1" ht="12.75" customHeight="1" x14ac:dyDescent="0.2">
      <c r="A22" s="76" t="s">
        <v>43</v>
      </c>
      <c r="B22" s="118" t="s">
        <v>13</v>
      </c>
      <c r="C22" s="118" t="s">
        <v>13</v>
      </c>
      <c r="D22" s="118" t="s">
        <v>13</v>
      </c>
      <c r="E22" s="118">
        <v>0.1</v>
      </c>
      <c r="F22" s="118">
        <v>0.1</v>
      </c>
      <c r="G22" s="118">
        <v>0</v>
      </c>
      <c r="H22" s="118">
        <v>0</v>
      </c>
      <c r="I22" s="118">
        <v>0.1</v>
      </c>
      <c r="J22" s="118">
        <v>0.1</v>
      </c>
      <c r="K22" s="118">
        <v>0.4</v>
      </c>
      <c r="L22" s="118">
        <v>0.5</v>
      </c>
      <c r="M22" s="118">
        <v>1.1000000000000001</v>
      </c>
      <c r="N22" s="118">
        <v>1.2</v>
      </c>
      <c r="O22" s="118">
        <v>5.0999999999999996</v>
      </c>
      <c r="P22" s="118">
        <v>9.4</v>
      </c>
      <c r="Q22" s="118">
        <v>5.8</v>
      </c>
      <c r="R22" s="118">
        <v>3.8</v>
      </c>
      <c r="S22" s="118">
        <v>2.9</v>
      </c>
      <c r="T22" s="118">
        <v>3.9</v>
      </c>
      <c r="U22" s="118">
        <v>3.7</v>
      </c>
      <c r="V22" s="118">
        <v>2.7</v>
      </c>
      <c r="W22" s="118">
        <v>4.3</v>
      </c>
      <c r="X22" s="118">
        <v>7.1</v>
      </c>
      <c r="Y22" s="118">
        <v>5.3</v>
      </c>
      <c r="Z22" s="118">
        <v>16</v>
      </c>
      <c r="AA22" s="118">
        <v>10.4</v>
      </c>
      <c r="AB22" s="118">
        <v>10.5</v>
      </c>
      <c r="AC22" s="118">
        <v>5.8</v>
      </c>
      <c r="AD22" s="118">
        <v>7.6</v>
      </c>
      <c r="AE22" s="118">
        <v>8</v>
      </c>
      <c r="AF22" s="118">
        <v>5.6</v>
      </c>
      <c r="AG22" s="118">
        <v>8</v>
      </c>
      <c r="AH22" s="118">
        <v>7.1</v>
      </c>
      <c r="AI22" s="118">
        <v>4.3</v>
      </c>
      <c r="AJ22" s="118">
        <v>5.6</v>
      </c>
      <c r="AK22" s="118">
        <v>4.3</v>
      </c>
      <c r="AL22" s="118">
        <v>4.9000000000000004</v>
      </c>
      <c r="AM22" s="118">
        <v>3.2</v>
      </c>
      <c r="AN22" s="118">
        <v>5.6</v>
      </c>
      <c r="AO22" s="118">
        <v>1.1000000000000001</v>
      </c>
      <c r="AP22" s="118">
        <v>1.4</v>
      </c>
      <c r="AQ22" s="118">
        <v>1.6</v>
      </c>
      <c r="AR22" s="118">
        <v>0.9</v>
      </c>
      <c r="AS22" s="118">
        <v>1.3</v>
      </c>
      <c r="AT22" s="118">
        <v>1.1000000000000001</v>
      </c>
      <c r="AU22" s="118">
        <v>1</v>
      </c>
      <c r="AV22" s="118">
        <v>3.1</v>
      </c>
      <c r="AW22" s="118">
        <v>2.7</v>
      </c>
      <c r="AX22" s="118">
        <v>4.7</v>
      </c>
      <c r="AY22" s="118">
        <v>7.9</v>
      </c>
      <c r="AZ22" s="118">
        <v>4.8</v>
      </c>
      <c r="BA22" s="118">
        <v>10</v>
      </c>
      <c r="BB22" s="118">
        <v>11.2</v>
      </c>
      <c r="BC22" s="118">
        <v>8.6</v>
      </c>
      <c r="BD22" s="118">
        <v>8.6</v>
      </c>
      <c r="BE22" s="118">
        <v>11.4</v>
      </c>
      <c r="BF22" s="118">
        <v>9.4</v>
      </c>
      <c r="BG22" s="118">
        <v>12</v>
      </c>
      <c r="BH22" s="118">
        <v>12.5</v>
      </c>
      <c r="BI22" s="118">
        <v>9.6999999999999993</v>
      </c>
      <c r="BJ22" s="118">
        <v>11.4</v>
      </c>
      <c r="BK22" s="118">
        <v>12.3</v>
      </c>
    </row>
    <row r="23" spans="1:63" s="23" customFormat="1" ht="12.75" customHeight="1" x14ac:dyDescent="0.2">
      <c r="A23" s="76" t="s">
        <v>48</v>
      </c>
      <c r="B23" s="118" t="s">
        <v>13</v>
      </c>
      <c r="C23" s="118" t="s">
        <v>13</v>
      </c>
      <c r="D23" s="118" t="s">
        <v>13</v>
      </c>
      <c r="E23" s="118" t="s">
        <v>13</v>
      </c>
      <c r="F23" s="118" t="s">
        <v>13</v>
      </c>
      <c r="G23" s="118" t="s">
        <v>13</v>
      </c>
      <c r="H23" s="118" t="s">
        <v>13</v>
      </c>
      <c r="I23" s="118" t="s">
        <v>13</v>
      </c>
      <c r="J23" s="118" t="s">
        <v>13</v>
      </c>
      <c r="K23" s="118">
        <v>0</v>
      </c>
      <c r="L23" s="118" t="s">
        <v>13</v>
      </c>
      <c r="M23" s="118" t="s">
        <v>13</v>
      </c>
      <c r="N23" s="118">
        <v>0</v>
      </c>
      <c r="O23" s="118">
        <v>0.1</v>
      </c>
      <c r="P23" s="118">
        <v>0.3</v>
      </c>
      <c r="Q23" s="118">
        <v>0.1</v>
      </c>
      <c r="R23" s="118">
        <v>0.3</v>
      </c>
      <c r="S23" s="118">
        <v>0</v>
      </c>
      <c r="T23" s="118">
        <v>0.6</v>
      </c>
      <c r="U23" s="118">
        <v>0</v>
      </c>
      <c r="V23" s="118">
        <v>2</v>
      </c>
      <c r="W23" s="118">
        <v>2.2999999999999998</v>
      </c>
      <c r="X23" s="118">
        <v>4.4000000000000004</v>
      </c>
      <c r="Y23" s="118">
        <v>6.1</v>
      </c>
      <c r="Z23" s="118">
        <v>5.6</v>
      </c>
      <c r="AA23" s="118">
        <v>5.3</v>
      </c>
      <c r="AB23" s="118">
        <v>6.2</v>
      </c>
      <c r="AC23" s="118">
        <v>1.4</v>
      </c>
      <c r="AD23" s="118">
        <v>1.8</v>
      </c>
      <c r="AE23" s="118">
        <v>2.6</v>
      </c>
      <c r="AF23" s="118">
        <v>6.9</v>
      </c>
      <c r="AG23" s="118">
        <v>15</v>
      </c>
      <c r="AH23" s="118">
        <v>13.3</v>
      </c>
      <c r="AI23" s="118">
        <v>8.6</v>
      </c>
      <c r="AJ23" s="118">
        <v>12.6</v>
      </c>
      <c r="AK23" s="118">
        <v>16</v>
      </c>
      <c r="AL23" s="118">
        <v>6.4</v>
      </c>
      <c r="AM23" s="118">
        <v>1.1000000000000001</v>
      </c>
      <c r="AN23" s="118">
        <v>0.9</v>
      </c>
      <c r="AO23" s="118">
        <v>0.4</v>
      </c>
      <c r="AP23" s="118">
        <v>0.6</v>
      </c>
      <c r="AQ23" s="118">
        <v>0.6</v>
      </c>
      <c r="AR23" s="118">
        <v>1.7</v>
      </c>
      <c r="AS23" s="118">
        <v>0.8</v>
      </c>
      <c r="AT23" s="118">
        <v>1.8</v>
      </c>
      <c r="AU23" s="118">
        <v>2</v>
      </c>
      <c r="AV23" s="118">
        <v>1.3</v>
      </c>
      <c r="AW23" s="118">
        <v>3.1</v>
      </c>
      <c r="AX23" s="118">
        <v>6.5</v>
      </c>
      <c r="AY23" s="118">
        <v>7.5</v>
      </c>
      <c r="AZ23" s="118">
        <v>7.3</v>
      </c>
      <c r="BA23" s="118">
        <v>12.4</v>
      </c>
      <c r="BB23" s="118">
        <v>16.3</v>
      </c>
      <c r="BC23" s="118">
        <v>18.100000000000001</v>
      </c>
      <c r="BD23" s="118">
        <v>13.9</v>
      </c>
      <c r="BE23" s="118">
        <v>10.8</v>
      </c>
      <c r="BF23" s="118">
        <v>7.6</v>
      </c>
      <c r="BG23" s="118">
        <v>10.6</v>
      </c>
      <c r="BH23" s="118">
        <v>12</v>
      </c>
      <c r="BI23" s="118">
        <v>9.6999999999999993</v>
      </c>
      <c r="BJ23" s="118">
        <v>9</v>
      </c>
      <c r="BK23" s="118">
        <v>10.6</v>
      </c>
    </row>
    <row r="24" spans="1:63" s="23" customFormat="1" ht="12.75" customHeight="1" x14ac:dyDescent="0.2">
      <c r="A24" s="77" t="s">
        <v>44</v>
      </c>
      <c r="B24" s="118" t="s">
        <v>13</v>
      </c>
      <c r="C24" s="118" t="s">
        <v>13</v>
      </c>
      <c r="D24" s="118" t="s">
        <v>13</v>
      </c>
      <c r="E24" s="118" t="s">
        <v>13</v>
      </c>
      <c r="F24" s="118" t="s">
        <v>13</v>
      </c>
      <c r="G24" s="118" t="s">
        <v>13</v>
      </c>
      <c r="H24" s="118" t="s">
        <v>13</v>
      </c>
      <c r="I24" s="118" t="s">
        <v>13</v>
      </c>
      <c r="J24" s="118" t="s">
        <v>13</v>
      </c>
      <c r="K24" s="118" t="s">
        <v>13</v>
      </c>
      <c r="L24" s="118" t="s">
        <v>13</v>
      </c>
      <c r="M24" s="118" t="s">
        <v>13</v>
      </c>
      <c r="N24" s="118">
        <v>0.2</v>
      </c>
      <c r="O24" s="118">
        <v>0.1</v>
      </c>
      <c r="P24" s="118">
        <v>0.1</v>
      </c>
      <c r="Q24" s="118">
        <v>0</v>
      </c>
      <c r="R24" s="118">
        <v>0.1</v>
      </c>
      <c r="S24" s="118">
        <v>0.1</v>
      </c>
      <c r="T24" s="118">
        <v>0.2</v>
      </c>
      <c r="U24" s="118">
        <v>0.2</v>
      </c>
      <c r="V24" s="118">
        <v>0.1</v>
      </c>
      <c r="W24" s="118" t="s">
        <v>13</v>
      </c>
      <c r="X24" s="118">
        <v>0.4</v>
      </c>
      <c r="Y24" s="118">
        <v>0.2</v>
      </c>
      <c r="Z24" s="118">
        <v>0.7</v>
      </c>
      <c r="AA24" s="118">
        <v>0.6</v>
      </c>
      <c r="AB24" s="118">
        <v>0.1</v>
      </c>
      <c r="AC24" s="118">
        <v>0.1</v>
      </c>
      <c r="AD24" s="118">
        <v>0.2</v>
      </c>
      <c r="AE24" s="118">
        <v>2.1</v>
      </c>
      <c r="AF24" s="118">
        <v>0.1</v>
      </c>
      <c r="AG24" s="118">
        <v>0.1</v>
      </c>
      <c r="AH24" s="118">
        <v>3</v>
      </c>
      <c r="AI24" s="118">
        <v>0.3</v>
      </c>
      <c r="AJ24" s="118">
        <v>0.2</v>
      </c>
      <c r="AK24" s="118">
        <v>0.2</v>
      </c>
      <c r="AL24" s="118">
        <v>0.2</v>
      </c>
      <c r="AM24" s="118">
        <v>0.1</v>
      </c>
      <c r="AN24" s="118">
        <v>0</v>
      </c>
      <c r="AO24" s="118" t="s">
        <v>13</v>
      </c>
      <c r="AP24" s="118">
        <v>0.1</v>
      </c>
      <c r="AQ24" s="118">
        <v>0.1</v>
      </c>
      <c r="AR24" s="118">
        <v>0.1</v>
      </c>
      <c r="AS24" s="118">
        <v>0.2</v>
      </c>
      <c r="AT24" s="118">
        <v>0.2</v>
      </c>
      <c r="AU24" s="118">
        <v>0.1</v>
      </c>
      <c r="AV24" s="118">
        <v>0.1</v>
      </c>
      <c r="AW24" s="118">
        <v>1.6</v>
      </c>
      <c r="AX24" s="120" t="s">
        <v>45</v>
      </c>
      <c r="AY24" s="118">
        <v>0.9</v>
      </c>
      <c r="AZ24" s="120" t="s">
        <v>46</v>
      </c>
      <c r="BA24" s="118">
        <v>1.9</v>
      </c>
      <c r="BB24" s="118">
        <v>1.6</v>
      </c>
      <c r="BC24" s="118">
        <v>3.3</v>
      </c>
      <c r="BD24" s="118">
        <v>7</v>
      </c>
      <c r="BE24" s="118">
        <v>10</v>
      </c>
      <c r="BF24" s="118">
        <v>7.1</v>
      </c>
      <c r="BG24" s="118">
        <v>10.1</v>
      </c>
      <c r="BH24" s="118">
        <v>11.1</v>
      </c>
      <c r="BI24" s="118">
        <v>9.5</v>
      </c>
      <c r="BJ24" s="118">
        <v>8.8000000000000007</v>
      </c>
      <c r="BK24" s="118">
        <v>10</v>
      </c>
    </row>
    <row r="25" spans="1:63" s="23" customFormat="1" ht="12.75" customHeight="1" x14ac:dyDescent="0.2">
      <c r="A25" s="76" t="s">
        <v>57</v>
      </c>
      <c r="B25" s="118" t="s">
        <v>13</v>
      </c>
      <c r="C25" s="118" t="s">
        <v>13</v>
      </c>
      <c r="D25" s="118" t="s">
        <v>13</v>
      </c>
      <c r="E25" s="118">
        <v>0</v>
      </c>
      <c r="F25" s="118">
        <v>0.4</v>
      </c>
      <c r="G25" s="118">
        <v>1.2</v>
      </c>
      <c r="H25" s="118">
        <v>1.4</v>
      </c>
      <c r="I25" s="118">
        <v>1.2</v>
      </c>
      <c r="J25" s="118">
        <v>1.8</v>
      </c>
      <c r="K25" s="118">
        <v>2.8</v>
      </c>
      <c r="L25" s="118">
        <v>2.9</v>
      </c>
      <c r="M25" s="118">
        <v>2.1</v>
      </c>
      <c r="N25" s="118">
        <v>4</v>
      </c>
      <c r="O25" s="118">
        <v>5.2</v>
      </c>
      <c r="P25" s="118">
        <v>2.6</v>
      </c>
      <c r="Q25" s="118">
        <v>2.6</v>
      </c>
      <c r="R25" s="118">
        <v>6.7</v>
      </c>
      <c r="S25" s="118">
        <v>6.8</v>
      </c>
      <c r="T25" s="118">
        <v>3.6</v>
      </c>
      <c r="U25" s="118">
        <v>2.5</v>
      </c>
      <c r="V25" s="118">
        <v>2.8</v>
      </c>
      <c r="W25" s="118">
        <v>3.2</v>
      </c>
      <c r="X25" s="118">
        <v>4.0999999999999996</v>
      </c>
      <c r="Y25" s="118">
        <v>5.4</v>
      </c>
      <c r="Z25" s="118">
        <v>9.1</v>
      </c>
      <c r="AA25" s="118">
        <v>12.5</v>
      </c>
      <c r="AB25" s="118">
        <v>14.8</v>
      </c>
      <c r="AC25" s="118">
        <v>8.6</v>
      </c>
      <c r="AD25" s="118">
        <v>8.6</v>
      </c>
      <c r="AE25" s="118">
        <v>7.1</v>
      </c>
      <c r="AF25" s="118">
        <v>6.4</v>
      </c>
      <c r="AG25" s="118">
        <v>15.2</v>
      </c>
      <c r="AH25" s="118">
        <v>17.600000000000001</v>
      </c>
      <c r="AI25" s="118">
        <v>3.4</v>
      </c>
      <c r="AJ25" s="118">
        <v>5.6</v>
      </c>
      <c r="AK25" s="118">
        <v>2.5</v>
      </c>
      <c r="AL25" s="118">
        <v>3.7</v>
      </c>
      <c r="AM25" s="118">
        <v>3.9</v>
      </c>
      <c r="AN25" s="118">
        <v>4.0999999999999996</v>
      </c>
      <c r="AO25" s="118">
        <v>4.2</v>
      </c>
      <c r="AP25" s="118">
        <v>3.5</v>
      </c>
      <c r="AQ25" s="118">
        <v>3</v>
      </c>
      <c r="AR25" s="118">
        <v>4.5999999999999996</v>
      </c>
      <c r="AS25" s="118">
        <v>4</v>
      </c>
      <c r="AT25" s="118">
        <v>3.4</v>
      </c>
      <c r="AU25" s="118">
        <v>3.2</v>
      </c>
      <c r="AV25" s="118">
        <v>2.9</v>
      </c>
      <c r="AW25" s="120" t="s">
        <v>58</v>
      </c>
      <c r="AX25" s="118">
        <v>3.6</v>
      </c>
      <c r="AY25" s="118">
        <v>3.5</v>
      </c>
      <c r="AZ25" s="118">
        <v>2.2999999999999998</v>
      </c>
      <c r="BA25" s="118">
        <v>1.7</v>
      </c>
      <c r="BB25" s="118">
        <v>2.5</v>
      </c>
      <c r="BC25" s="118">
        <v>2.8</v>
      </c>
      <c r="BD25" s="118">
        <v>2.9</v>
      </c>
      <c r="BE25" s="118">
        <v>3.9</v>
      </c>
      <c r="BF25" s="118">
        <v>2.9</v>
      </c>
      <c r="BG25" s="118">
        <v>3.4</v>
      </c>
      <c r="BH25" s="118">
        <v>4.5</v>
      </c>
      <c r="BI25" s="118">
        <v>7.5</v>
      </c>
      <c r="BJ25" s="118">
        <v>7.8</v>
      </c>
      <c r="BK25" s="118">
        <v>9.6</v>
      </c>
    </row>
    <row r="26" spans="1:63" s="23" customFormat="1" ht="12.75" customHeight="1" x14ac:dyDescent="0.2">
      <c r="A26" s="76" t="s">
        <v>51</v>
      </c>
      <c r="B26" s="118" t="s">
        <v>13</v>
      </c>
      <c r="C26" s="118" t="s">
        <v>13</v>
      </c>
      <c r="D26" s="118" t="s">
        <v>13</v>
      </c>
      <c r="E26" s="118">
        <v>0.2</v>
      </c>
      <c r="F26" s="118">
        <v>0</v>
      </c>
      <c r="G26" s="118">
        <v>0.3</v>
      </c>
      <c r="H26" s="118">
        <v>0.1</v>
      </c>
      <c r="I26" s="118">
        <v>0.1</v>
      </c>
      <c r="J26" s="118">
        <v>0.2</v>
      </c>
      <c r="K26" s="118">
        <v>0.7</v>
      </c>
      <c r="L26" s="118">
        <v>0.6</v>
      </c>
      <c r="M26" s="118">
        <v>0.7</v>
      </c>
      <c r="N26" s="118">
        <v>1.9</v>
      </c>
      <c r="O26" s="118">
        <v>1.2</v>
      </c>
      <c r="P26" s="118">
        <v>0.9</v>
      </c>
      <c r="Q26" s="118">
        <v>1.1000000000000001</v>
      </c>
      <c r="R26" s="118">
        <v>1.2</v>
      </c>
      <c r="S26" s="118">
        <v>1.1000000000000001</v>
      </c>
      <c r="T26" s="118">
        <v>1.2</v>
      </c>
      <c r="U26" s="118">
        <v>1.2</v>
      </c>
      <c r="V26" s="118">
        <v>1.9</v>
      </c>
      <c r="W26" s="118">
        <v>1.8</v>
      </c>
      <c r="X26" s="118">
        <v>2.2000000000000002</v>
      </c>
      <c r="Y26" s="118">
        <v>2</v>
      </c>
      <c r="Z26" s="118">
        <v>3</v>
      </c>
      <c r="AA26" s="118">
        <v>8.1</v>
      </c>
      <c r="AB26" s="118">
        <v>19.3</v>
      </c>
      <c r="AC26" s="118">
        <v>4</v>
      </c>
      <c r="AD26" s="118">
        <v>3.2</v>
      </c>
      <c r="AE26" s="118">
        <v>3.9</v>
      </c>
      <c r="AF26" s="118">
        <v>2.9</v>
      </c>
      <c r="AG26" s="118">
        <v>2.4</v>
      </c>
      <c r="AH26" s="118">
        <v>4.2</v>
      </c>
      <c r="AI26" s="118">
        <v>2.6</v>
      </c>
      <c r="AJ26" s="118">
        <v>1.9</v>
      </c>
      <c r="AK26" s="118">
        <v>0.7</v>
      </c>
      <c r="AL26" s="118">
        <v>2.4</v>
      </c>
      <c r="AM26" s="118">
        <v>1.3</v>
      </c>
      <c r="AN26" s="118">
        <v>2.8</v>
      </c>
      <c r="AO26" s="118">
        <v>3.6</v>
      </c>
      <c r="AP26" s="118">
        <v>5.7</v>
      </c>
      <c r="AQ26" s="118">
        <v>6.6</v>
      </c>
      <c r="AR26" s="118">
        <v>3.8</v>
      </c>
      <c r="AS26" s="118">
        <v>4.4000000000000004</v>
      </c>
      <c r="AT26" s="118">
        <v>6.1</v>
      </c>
      <c r="AU26" s="118">
        <v>5.8</v>
      </c>
      <c r="AV26" s="118">
        <v>6.8</v>
      </c>
      <c r="AW26" s="118">
        <v>7.6</v>
      </c>
      <c r="AX26" s="118">
        <v>6.8</v>
      </c>
      <c r="AY26" s="118">
        <v>10.4</v>
      </c>
      <c r="AZ26" s="118">
        <v>12.6</v>
      </c>
      <c r="BA26" s="118">
        <v>13.5</v>
      </c>
      <c r="BB26" s="118">
        <v>12.2</v>
      </c>
      <c r="BC26" s="118">
        <v>10.4</v>
      </c>
      <c r="BD26" s="118">
        <v>9.5</v>
      </c>
      <c r="BE26" s="118">
        <v>6.6</v>
      </c>
      <c r="BF26" s="118">
        <v>7</v>
      </c>
      <c r="BG26" s="118">
        <v>8.8000000000000007</v>
      </c>
      <c r="BH26" s="118">
        <v>8.6999999999999993</v>
      </c>
      <c r="BI26" s="118">
        <v>5.5</v>
      </c>
      <c r="BJ26" s="118">
        <v>7.5</v>
      </c>
      <c r="BK26" s="118">
        <v>7.9</v>
      </c>
    </row>
    <row r="27" spans="1:63" s="23" customFormat="1" ht="12.75" customHeight="1" x14ac:dyDescent="0.2">
      <c r="A27" s="77" t="s">
        <v>52</v>
      </c>
      <c r="B27" s="118" t="s">
        <v>13</v>
      </c>
      <c r="C27" s="118" t="s">
        <v>13</v>
      </c>
      <c r="D27" s="118" t="s">
        <v>13</v>
      </c>
      <c r="E27" s="118" t="s">
        <v>13</v>
      </c>
      <c r="F27" s="118" t="s">
        <v>13</v>
      </c>
      <c r="G27" s="118" t="s">
        <v>13</v>
      </c>
      <c r="H27" s="118" t="s">
        <v>13</v>
      </c>
      <c r="I27" s="118" t="s">
        <v>13</v>
      </c>
      <c r="J27" s="118" t="s">
        <v>13</v>
      </c>
      <c r="K27" s="118" t="s">
        <v>13</v>
      </c>
      <c r="L27" s="118" t="s">
        <v>13</v>
      </c>
      <c r="M27" s="118" t="s">
        <v>13</v>
      </c>
      <c r="N27" s="118" t="s">
        <v>13</v>
      </c>
      <c r="O27" s="118" t="s">
        <v>13</v>
      </c>
      <c r="P27" s="118" t="s">
        <v>13</v>
      </c>
      <c r="Q27" s="118" t="s">
        <v>13</v>
      </c>
      <c r="R27" s="118" t="s">
        <v>13</v>
      </c>
      <c r="S27" s="118" t="s">
        <v>13</v>
      </c>
      <c r="T27" s="118" t="s">
        <v>13</v>
      </c>
      <c r="U27" s="118" t="s">
        <v>13</v>
      </c>
      <c r="V27" s="118" t="s">
        <v>13</v>
      </c>
      <c r="W27" s="118" t="s">
        <v>13</v>
      </c>
      <c r="X27" s="118" t="s">
        <v>13</v>
      </c>
      <c r="Y27" s="118" t="s">
        <v>13</v>
      </c>
      <c r="Z27" s="118" t="s">
        <v>13</v>
      </c>
      <c r="AA27" s="118" t="s">
        <v>13</v>
      </c>
      <c r="AB27" s="118" t="s">
        <v>13</v>
      </c>
      <c r="AC27" s="118" t="s">
        <v>13</v>
      </c>
      <c r="AD27" s="118" t="s">
        <v>13</v>
      </c>
      <c r="AE27" s="118" t="s">
        <v>13</v>
      </c>
      <c r="AF27" s="118" t="s">
        <v>13</v>
      </c>
      <c r="AG27" s="118" t="s">
        <v>13</v>
      </c>
      <c r="AH27" s="118" t="s">
        <v>13</v>
      </c>
      <c r="AI27" s="118" t="s">
        <v>13</v>
      </c>
      <c r="AJ27" s="118" t="s">
        <v>13</v>
      </c>
      <c r="AK27" s="118" t="s">
        <v>13</v>
      </c>
      <c r="AL27" s="118" t="s">
        <v>13</v>
      </c>
      <c r="AM27" s="118" t="s">
        <v>13</v>
      </c>
      <c r="AN27" s="118" t="s">
        <v>13</v>
      </c>
      <c r="AO27" s="118" t="s">
        <v>13</v>
      </c>
      <c r="AP27" s="118" t="s">
        <v>13</v>
      </c>
      <c r="AQ27" s="118" t="s">
        <v>13</v>
      </c>
      <c r="AR27" s="118" t="s">
        <v>13</v>
      </c>
      <c r="AS27" s="118" t="s">
        <v>13</v>
      </c>
      <c r="AT27" s="118" t="s">
        <v>13</v>
      </c>
      <c r="AU27" s="118" t="s">
        <v>13</v>
      </c>
      <c r="AV27" s="118" t="s">
        <v>13</v>
      </c>
      <c r="AW27" s="118">
        <v>0.4</v>
      </c>
      <c r="AX27" s="118">
        <v>0.2</v>
      </c>
      <c r="AY27" s="118" t="s">
        <v>13</v>
      </c>
      <c r="AZ27" s="118">
        <v>0.2</v>
      </c>
      <c r="BA27" s="118">
        <v>4.5999999999999996</v>
      </c>
      <c r="BB27" s="118">
        <v>3</v>
      </c>
      <c r="BC27" s="118">
        <v>1.5</v>
      </c>
      <c r="BD27" s="118">
        <v>4.0999999999999996</v>
      </c>
      <c r="BE27" s="118">
        <v>5.3</v>
      </c>
      <c r="BF27" s="118">
        <v>4.5</v>
      </c>
      <c r="BG27" s="118">
        <v>5.0999999999999996</v>
      </c>
      <c r="BH27" s="118">
        <v>5.3</v>
      </c>
      <c r="BI27" s="118">
        <v>7.8</v>
      </c>
      <c r="BJ27" s="118">
        <v>7.8</v>
      </c>
      <c r="BK27" s="118">
        <v>7.4</v>
      </c>
    </row>
    <row r="28" spans="1:63" s="23" customFormat="1" ht="12.75" customHeight="1" x14ac:dyDescent="0.2">
      <c r="A28" s="76" t="s">
        <v>53</v>
      </c>
      <c r="B28" s="118" t="s">
        <v>13</v>
      </c>
      <c r="C28" s="118" t="s">
        <v>13</v>
      </c>
      <c r="D28" s="118" t="s">
        <v>13</v>
      </c>
      <c r="E28" s="118">
        <v>0.2</v>
      </c>
      <c r="F28" s="118">
        <v>1.6</v>
      </c>
      <c r="G28" s="118">
        <v>1.3</v>
      </c>
      <c r="H28" s="118">
        <v>2.8</v>
      </c>
      <c r="I28" s="118">
        <v>2.9</v>
      </c>
      <c r="J28" s="118">
        <v>2.8</v>
      </c>
      <c r="K28" s="118">
        <v>3.7</v>
      </c>
      <c r="L28" s="118">
        <v>3.2</v>
      </c>
      <c r="M28" s="118">
        <v>3.7</v>
      </c>
      <c r="N28" s="118">
        <v>5.4</v>
      </c>
      <c r="O28" s="118">
        <v>5.9</v>
      </c>
      <c r="P28" s="118">
        <v>5.3</v>
      </c>
      <c r="Q28" s="118">
        <v>5.6</v>
      </c>
      <c r="R28" s="118">
        <v>5.0999999999999996</v>
      </c>
      <c r="S28" s="118">
        <v>3.4</v>
      </c>
      <c r="T28" s="118">
        <v>11.7</v>
      </c>
      <c r="U28" s="118">
        <v>7.3</v>
      </c>
      <c r="V28" s="118">
        <v>8.6999999999999993</v>
      </c>
      <c r="W28" s="118">
        <v>15.2</v>
      </c>
      <c r="X28" s="118">
        <v>18.8</v>
      </c>
      <c r="Y28" s="118">
        <v>15.5</v>
      </c>
      <c r="Z28" s="118">
        <v>17.2</v>
      </c>
      <c r="AA28" s="118">
        <v>20.7</v>
      </c>
      <c r="AB28" s="118">
        <v>18.5</v>
      </c>
      <c r="AC28" s="118">
        <v>14</v>
      </c>
      <c r="AD28" s="118">
        <v>18.7</v>
      </c>
      <c r="AE28" s="118">
        <v>14.8</v>
      </c>
      <c r="AF28" s="118">
        <v>14.1</v>
      </c>
      <c r="AG28" s="118">
        <v>24.4</v>
      </c>
      <c r="AH28" s="118">
        <v>19.399999999999999</v>
      </c>
      <c r="AI28" s="118">
        <v>29.9</v>
      </c>
      <c r="AJ28" s="118">
        <v>30.9</v>
      </c>
      <c r="AK28" s="118">
        <v>21</v>
      </c>
      <c r="AL28" s="118">
        <v>21.7</v>
      </c>
      <c r="AM28" s="118">
        <v>17.600000000000001</v>
      </c>
      <c r="AN28" s="118">
        <v>10.4</v>
      </c>
      <c r="AO28" s="118">
        <v>11.1</v>
      </c>
      <c r="AP28" s="118">
        <v>8.5</v>
      </c>
      <c r="AQ28" s="118">
        <v>5.9</v>
      </c>
      <c r="AR28" s="118">
        <v>6.1</v>
      </c>
      <c r="AS28" s="118">
        <v>9.1</v>
      </c>
      <c r="AT28" s="118">
        <v>7.9</v>
      </c>
      <c r="AU28" s="118">
        <v>7.3</v>
      </c>
      <c r="AV28" s="118">
        <v>5.9</v>
      </c>
      <c r="AW28" s="118">
        <v>6.8</v>
      </c>
      <c r="AX28" s="118">
        <v>6.4</v>
      </c>
      <c r="AY28" s="118">
        <v>6.3</v>
      </c>
      <c r="AZ28" s="118">
        <v>5.7</v>
      </c>
      <c r="BA28" s="118">
        <v>3.7</v>
      </c>
      <c r="BB28" s="118">
        <v>5.0999999999999996</v>
      </c>
      <c r="BC28" s="118">
        <v>5.6</v>
      </c>
      <c r="BD28" s="118">
        <v>7.4</v>
      </c>
      <c r="BE28" s="118">
        <v>4.5999999999999996</v>
      </c>
      <c r="BF28" s="118">
        <v>6</v>
      </c>
      <c r="BG28" s="118">
        <v>4.8</v>
      </c>
      <c r="BH28" s="118">
        <v>3.3</v>
      </c>
      <c r="BI28" s="118">
        <v>4.9000000000000004</v>
      </c>
      <c r="BJ28" s="118">
        <v>5.8</v>
      </c>
      <c r="BK28" s="118">
        <v>7.2</v>
      </c>
    </row>
    <row r="29" spans="1:63" s="23" customFormat="1" ht="12.75" customHeight="1" x14ac:dyDescent="0.2">
      <c r="A29" s="76" t="s">
        <v>54</v>
      </c>
      <c r="B29" s="118" t="s">
        <v>13</v>
      </c>
      <c r="C29" s="118" t="s">
        <v>13</v>
      </c>
      <c r="D29" s="118" t="s">
        <v>13</v>
      </c>
      <c r="E29" s="118">
        <v>0.1</v>
      </c>
      <c r="F29" s="118">
        <v>0.2</v>
      </c>
      <c r="G29" s="118">
        <v>0.1</v>
      </c>
      <c r="H29" s="118">
        <v>0.2</v>
      </c>
      <c r="I29" s="118">
        <v>0.1</v>
      </c>
      <c r="J29" s="118">
        <v>0.5</v>
      </c>
      <c r="K29" s="118">
        <v>0.7</v>
      </c>
      <c r="L29" s="118">
        <v>0.7</v>
      </c>
      <c r="M29" s="118">
        <v>1.6</v>
      </c>
      <c r="N29" s="118">
        <v>1.9</v>
      </c>
      <c r="O29" s="118">
        <v>1.6</v>
      </c>
      <c r="P29" s="118">
        <v>3.1</v>
      </c>
      <c r="Q29" s="118">
        <v>2.7</v>
      </c>
      <c r="R29" s="118">
        <v>3.6</v>
      </c>
      <c r="S29" s="118">
        <v>4.7</v>
      </c>
      <c r="T29" s="118">
        <v>13.4</v>
      </c>
      <c r="U29" s="118">
        <v>9.6</v>
      </c>
      <c r="V29" s="118">
        <v>4.3</v>
      </c>
      <c r="W29" s="118">
        <v>5.9</v>
      </c>
      <c r="X29" s="118">
        <v>13.9</v>
      </c>
      <c r="Y29" s="118">
        <v>22.1</v>
      </c>
      <c r="Z29" s="118">
        <v>11.5</v>
      </c>
      <c r="AA29" s="118">
        <v>11.8</v>
      </c>
      <c r="AB29" s="118">
        <v>21.2</v>
      </c>
      <c r="AC29" s="118">
        <v>18.899999999999999</v>
      </c>
      <c r="AD29" s="118">
        <v>37.700000000000003</v>
      </c>
      <c r="AE29" s="118">
        <v>21.3</v>
      </c>
      <c r="AF29" s="118">
        <v>44.7</v>
      </c>
      <c r="AG29" s="118">
        <v>21.9</v>
      </c>
      <c r="AH29" s="118">
        <v>26.3</v>
      </c>
      <c r="AI29" s="118">
        <v>24.6</v>
      </c>
      <c r="AJ29" s="118">
        <v>20.3</v>
      </c>
      <c r="AK29" s="118">
        <v>20.5</v>
      </c>
      <c r="AL29" s="118">
        <v>15.9</v>
      </c>
      <c r="AM29" s="118">
        <v>13.8</v>
      </c>
      <c r="AN29" s="118">
        <v>9.4</v>
      </c>
      <c r="AO29" s="118">
        <v>10.9</v>
      </c>
      <c r="AP29" s="118">
        <v>7.6</v>
      </c>
      <c r="AQ29" s="118">
        <v>6.9</v>
      </c>
      <c r="AR29" s="118">
        <v>9.4</v>
      </c>
      <c r="AS29" s="118">
        <v>6.9</v>
      </c>
      <c r="AT29" s="120" t="s">
        <v>55</v>
      </c>
      <c r="AU29" s="118">
        <v>8.5</v>
      </c>
      <c r="AV29" s="118">
        <v>9.5</v>
      </c>
      <c r="AW29" s="118">
        <v>8</v>
      </c>
      <c r="AX29" s="118">
        <v>9.3000000000000007</v>
      </c>
      <c r="AY29" s="118">
        <v>7.2</v>
      </c>
      <c r="AZ29" s="118">
        <v>8.1</v>
      </c>
      <c r="BA29" s="118">
        <v>6</v>
      </c>
      <c r="BB29" s="118">
        <v>5.2</v>
      </c>
      <c r="BC29" s="118">
        <v>7</v>
      </c>
      <c r="BD29" s="118">
        <v>6.3</v>
      </c>
      <c r="BE29" s="118">
        <v>7.8</v>
      </c>
      <c r="BF29" s="118">
        <v>8.5</v>
      </c>
      <c r="BG29" s="118">
        <v>6.7</v>
      </c>
      <c r="BH29" s="118">
        <v>4.0999999999999996</v>
      </c>
      <c r="BI29" s="118">
        <v>3.1</v>
      </c>
      <c r="BJ29" s="118">
        <v>2.9</v>
      </c>
      <c r="BK29" s="118">
        <v>5.5</v>
      </c>
    </row>
    <row r="30" spans="1:63" s="23" customFormat="1" ht="12.75" customHeight="1" x14ac:dyDescent="0.2">
      <c r="A30" s="76" t="s">
        <v>62</v>
      </c>
      <c r="B30" s="118" t="s">
        <v>13</v>
      </c>
      <c r="C30" s="118" t="s">
        <v>13</v>
      </c>
      <c r="D30" s="118" t="s">
        <v>13</v>
      </c>
      <c r="E30" s="118">
        <v>0</v>
      </c>
      <c r="F30" s="118">
        <v>0.3</v>
      </c>
      <c r="G30" s="118">
        <v>0.1</v>
      </c>
      <c r="H30" s="118" t="s">
        <v>13</v>
      </c>
      <c r="I30" s="118" t="s">
        <v>13</v>
      </c>
      <c r="J30" s="118">
        <v>0</v>
      </c>
      <c r="K30" s="118">
        <v>0.1</v>
      </c>
      <c r="L30" s="118">
        <v>0.1</v>
      </c>
      <c r="M30" s="118">
        <v>0.2</v>
      </c>
      <c r="N30" s="118">
        <v>0.5</v>
      </c>
      <c r="O30" s="118">
        <v>0.4</v>
      </c>
      <c r="P30" s="118">
        <v>0.5</v>
      </c>
      <c r="Q30" s="118">
        <v>0.3</v>
      </c>
      <c r="R30" s="118">
        <v>0.4</v>
      </c>
      <c r="S30" s="118">
        <v>2.4</v>
      </c>
      <c r="T30" s="118">
        <v>1.8</v>
      </c>
      <c r="U30" s="118">
        <v>3.8</v>
      </c>
      <c r="V30" s="118">
        <v>4.3</v>
      </c>
      <c r="W30" s="118">
        <v>6.2</v>
      </c>
      <c r="X30" s="118">
        <v>5.6</v>
      </c>
      <c r="Y30" s="118">
        <v>7.5</v>
      </c>
      <c r="Z30" s="118">
        <v>8.6</v>
      </c>
      <c r="AA30" s="118">
        <v>9.1999999999999993</v>
      </c>
      <c r="AB30" s="118">
        <v>20.6</v>
      </c>
      <c r="AC30" s="118">
        <v>18.899999999999999</v>
      </c>
      <c r="AD30" s="118">
        <v>6.5</v>
      </c>
      <c r="AE30" s="118">
        <v>17.2</v>
      </c>
      <c r="AF30" s="118">
        <v>17.3</v>
      </c>
      <c r="AG30" s="118">
        <v>17.7</v>
      </c>
      <c r="AH30" s="118">
        <v>9.1</v>
      </c>
      <c r="AI30" s="118">
        <v>5.2</v>
      </c>
      <c r="AJ30" s="118">
        <v>5.2</v>
      </c>
      <c r="AK30" s="118">
        <v>3.4</v>
      </c>
      <c r="AL30" s="118">
        <v>3</v>
      </c>
      <c r="AM30" s="118">
        <v>14.3</v>
      </c>
      <c r="AN30" s="118">
        <v>3.2</v>
      </c>
      <c r="AO30" s="118">
        <v>5.2</v>
      </c>
      <c r="AP30" s="118">
        <v>4.3</v>
      </c>
      <c r="AQ30" s="118">
        <v>5.6</v>
      </c>
      <c r="AR30" s="118">
        <v>6.3</v>
      </c>
      <c r="AS30" s="118">
        <v>4.3</v>
      </c>
      <c r="AT30" s="118">
        <v>3.3</v>
      </c>
      <c r="AU30" s="118">
        <v>3.7</v>
      </c>
      <c r="AV30" s="118">
        <v>4.5999999999999996</v>
      </c>
      <c r="AW30" s="118">
        <v>3.4</v>
      </c>
      <c r="AX30" s="118">
        <v>3.5</v>
      </c>
      <c r="AY30" s="118">
        <v>2.8</v>
      </c>
      <c r="AZ30" s="118">
        <v>2.1</v>
      </c>
      <c r="BA30" s="118">
        <v>2.2000000000000002</v>
      </c>
      <c r="BB30" s="118">
        <v>2.4</v>
      </c>
      <c r="BC30" s="118">
        <v>2.6</v>
      </c>
      <c r="BD30" s="118">
        <v>2.8</v>
      </c>
      <c r="BE30" s="118">
        <v>3.1</v>
      </c>
      <c r="BF30" s="118">
        <v>3.6</v>
      </c>
      <c r="BG30" s="118">
        <v>3.4</v>
      </c>
      <c r="BH30" s="118">
        <v>3.4</v>
      </c>
      <c r="BI30" s="118">
        <v>5</v>
      </c>
      <c r="BJ30" s="118">
        <v>4</v>
      </c>
      <c r="BK30" s="118">
        <v>5.0999999999999996</v>
      </c>
    </row>
    <row r="31" spans="1:63" s="23" customFormat="1" ht="12.75" customHeight="1" x14ac:dyDescent="0.2">
      <c r="A31" s="76" t="s">
        <v>49</v>
      </c>
      <c r="B31" s="118" t="s">
        <v>13</v>
      </c>
      <c r="C31" s="118" t="s">
        <v>13</v>
      </c>
      <c r="D31" s="118" t="s">
        <v>13</v>
      </c>
      <c r="E31" s="118">
        <v>0</v>
      </c>
      <c r="F31" s="118">
        <v>0</v>
      </c>
      <c r="G31" s="118">
        <v>0.1</v>
      </c>
      <c r="H31" s="118" t="s">
        <v>13</v>
      </c>
      <c r="I31" s="118">
        <v>0</v>
      </c>
      <c r="J31" s="118">
        <v>0.2</v>
      </c>
      <c r="K31" s="118">
        <v>0.3</v>
      </c>
      <c r="L31" s="118">
        <v>0.2</v>
      </c>
      <c r="M31" s="118">
        <v>0.2</v>
      </c>
      <c r="N31" s="118">
        <v>0.2</v>
      </c>
      <c r="O31" s="118">
        <v>0.1</v>
      </c>
      <c r="P31" s="118">
        <v>0.1</v>
      </c>
      <c r="Q31" s="118">
        <v>0</v>
      </c>
      <c r="R31" s="118">
        <v>0.2</v>
      </c>
      <c r="S31" s="118">
        <v>1</v>
      </c>
      <c r="T31" s="118">
        <v>0.1</v>
      </c>
      <c r="U31" s="118">
        <v>0.3</v>
      </c>
      <c r="V31" s="118">
        <v>0.1</v>
      </c>
      <c r="W31" s="118">
        <v>0</v>
      </c>
      <c r="X31" s="118">
        <v>0.3</v>
      </c>
      <c r="Y31" s="118">
        <v>0.6</v>
      </c>
      <c r="Z31" s="118">
        <v>3.9</v>
      </c>
      <c r="AA31" s="118">
        <v>6</v>
      </c>
      <c r="AB31" s="118">
        <v>1.2</v>
      </c>
      <c r="AC31" s="118">
        <v>0.1</v>
      </c>
      <c r="AD31" s="118">
        <v>1.7</v>
      </c>
      <c r="AE31" s="118">
        <v>0.9</v>
      </c>
      <c r="AF31" s="118">
        <v>2.2000000000000002</v>
      </c>
      <c r="AG31" s="118">
        <v>12.7</v>
      </c>
      <c r="AH31" s="118">
        <v>1.2</v>
      </c>
      <c r="AI31" s="118">
        <v>0.1</v>
      </c>
      <c r="AJ31" s="118">
        <v>1.9</v>
      </c>
      <c r="AK31" s="118">
        <v>0.5</v>
      </c>
      <c r="AL31" s="118">
        <v>0.2</v>
      </c>
      <c r="AM31" s="118">
        <v>0.1</v>
      </c>
      <c r="AN31" s="118">
        <v>0.8</v>
      </c>
      <c r="AO31" s="118">
        <v>0.9</v>
      </c>
      <c r="AP31" s="118">
        <v>0.9</v>
      </c>
      <c r="AQ31" s="118">
        <v>1.8</v>
      </c>
      <c r="AR31" s="118">
        <v>1.8</v>
      </c>
      <c r="AS31" s="118">
        <v>4.5999999999999996</v>
      </c>
      <c r="AT31" s="118">
        <v>1.7</v>
      </c>
      <c r="AU31" s="118">
        <v>1.8</v>
      </c>
      <c r="AV31" s="118">
        <v>6.7</v>
      </c>
      <c r="AW31" s="118">
        <v>2.5</v>
      </c>
      <c r="AX31" s="118">
        <v>2.4</v>
      </c>
      <c r="AY31" s="118">
        <v>2.2000000000000002</v>
      </c>
      <c r="AZ31" s="118">
        <v>3.1</v>
      </c>
      <c r="BA31" s="118">
        <v>4.0999999999999996</v>
      </c>
      <c r="BB31" s="118">
        <v>7.7</v>
      </c>
      <c r="BC31" s="118">
        <v>7.1</v>
      </c>
      <c r="BD31" s="118">
        <v>7.4</v>
      </c>
      <c r="BE31" s="118">
        <v>9.3000000000000007</v>
      </c>
      <c r="BF31" s="118">
        <v>7.7</v>
      </c>
      <c r="BG31" s="118">
        <v>8.6</v>
      </c>
      <c r="BH31" s="118">
        <v>6.1</v>
      </c>
      <c r="BI31" s="118">
        <v>5.4</v>
      </c>
      <c r="BJ31" s="118">
        <v>4.5999999999999996</v>
      </c>
      <c r="BK31" s="118">
        <v>3.7</v>
      </c>
    </row>
    <row r="32" spans="1:63" s="23" customFormat="1" ht="12.75" customHeight="1" x14ac:dyDescent="0.2">
      <c r="A32" s="76" t="s">
        <v>60</v>
      </c>
      <c r="B32" s="118" t="s">
        <v>13</v>
      </c>
      <c r="C32" s="118" t="s">
        <v>13</v>
      </c>
      <c r="D32" s="118" t="s">
        <v>13</v>
      </c>
      <c r="E32" s="118" t="s">
        <v>13</v>
      </c>
      <c r="F32" s="118" t="s">
        <v>13</v>
      </c>
      <c r="G32" s="118" t="s">
        <v>13</v>
      </c>
      <c r="H32" s="118" t="s">
        <v>13</v>
      </c>
      <c r="I32" s="118" t="s">
        <v>13</v>
      </c>
      <c r="J32" s="118">
        <v>0</v>
      </c>
      <c r="K32" s="118">
        <v>0</v>
      </c>
      <c r="L32" s="118" t="s">
        <v>13</v>
      </c>
      <c r="M32" s="118">
        <v>0.1</v>
      </c>
      <c r="N32" s="118">
        <v>0.1</v>
      </c>
      <c r="O32" s="118">
        <v>0.1</v>
      </c>
      <c r="P32" s="118">
        <v>0.1</v>
      </c>
      <c r="Q32" s="118">
        <v>0.1</v>
      </c>
      <c r="R32" s="118">
        <v>0.1</v>
      </c>
      <c r="S32" s="118">
        <v>0.1</v>
      </c>
      <c r="T32" s="118">
        <v>0.2</v>
      </c>
      <c r="U32" s="118">
        <v>0.7</v>
      </c>
      <c r="V32" s="118">
        <v>1.1000000000000001</v>
      </c>
      <c r="W32" s="118">
        <v>1.1000000000000001</v>
      </c>
      <c r="X32" s="118">
        <v>1.1000000000000001</v>
      </c>
      <c r="Y32" s="118">
        <v>1</v>
      </c>
      <c r="Z32" s="118">
        <v>0.8</v>
      </c>
      <c r="AA32" s="118">
        <v>0.7</v>
      </c>
      <c r="AB32" s="118">
        <v>2.8</v>
      </c>
      <c r="AC32" s="118">
        <v>2.7</v>
      </c>
      <c r="AD32" s="118">
        <v>13.1</v>
      </c>
      <c r="AE32" s="118">
        <v>5.0999999999999996</v>
      </c>
      <c r="AF32" s="118">
        <v>17.399999999999999</v>
      </c>
      <c r="AG32" s="118">
        <v>10.3</v>
      </c>
      <c r="AH32" s="118">
        <v>13.1</v>
      </c>
      <c r="AI32" s="118">
        <v>10.7</v>
      </c>
      <c r="AJ32" s="118">
        <v>0.8</v>
      </c>
      <c r="AK32" s="118">
        <v>10.5</v>
      </c>
      <c r="AL32" s="118">
        <v>0.9</v>
      </c>
      <c r="AM32" s="118">
        <v>0.5</v>
      </c>
      <c r="AN32" s="118">
        <v>1.6</v>
      </c>
      <c r="AO32" s="118">
        <v>2.7</v>
      </c>
      <c r="AP32" s="118">
        <v>2</v>
      </c>
      <c r="AQ32" s="118">
        <v>0.6</v>
      </c>
      <c r="AR32" s="118">
        <v>0.9</v>
      </c>
      <c r="AS32" s="118">
        <v>2.2000000000000002</v>
      </c>
      <c r="AT32" s="118">
        <v>3.9</v>
      </c>
      <c r="AU32" s="118">
        <v>4.2</v>
      </c>
      <c r="AV32" s="118">
        <v>4.5</v>
      </c>
      <c r="AW32" s="118">
        <v>5.3</v>
      </c>
      <c r="AX32" s="118">
        <v>4.0999999999999996</v>
      </c>
      <c r="AY32" s="118">
        <v>3.9</v>
      </c>
      <c r="AZ32" s="118">
        <v>1.9</v>
      </c>
      <c r="BA32" s="118">
        <v>1.2</v>
      </c>
      <c r="BB32" s="118">
        <v>1.9</v>
      </c>
      <c r="BC32" s="118">
        <v>1.3</v>
      </c>
      <c r="BD32" s="118">
        <v>1</v>
      </c>
      <c r="BE32" s="118">
        <v>2.2999999999999998</v>
      </c>
      <c r="BF32" s="118">
        <v>2</v>
      </c>
      <c r="BG32" s="118">
        <v>3.1</v>
      </c>
      <c r="BH32" s="118">
        <v>3.4</v>
      </c>
      <c r="BI32" s="118">
        <v>3.6</v>
      </c>
      <c r="BJ32" s="118">
        <v>2.7</v>
      </c>
      <c r="BK32" s="118">
        <v>3.1</v>
      </c>
    </row>
    <row r="33" spans="1:63" s="23" customFormat="1" ht="12.75" customHeight="1" x14ac:dyDescent="0.2">
      <c r="A33" s="76" t="s">
        <v>56</v>
      </c>
      <c r="B33" s="118" t="s">
        <v>13</v>
      </c>
      <c r="C33" s="118" t="s">
        <v>13</v>
      </c>
      <c r="D33" s="118" t="s">
        <v>13</v>
      </c>
      <c r="E33" s="118">
        <v>0.5</v>
      </c>
      <c r="F33" s="118">
        <v>0.8</v>
      </c>
      <c r="G33" s="118">
        <v>0.9</v>
      </c>
      <c r="H33" s="118">
        <v>0.7</v>
      </c>
      <c r="I33" s="118">
        <v>0.9</v>
      </c>
      <c r="J33" s="118">
        <v>1.9</v>
      </c>
      <c r="K33" s="118">
        <v>2</v>
      </c>
      <c r="L33" s="118">
        <v>0.4</v>
      </c>
      <c r="M33" s="118">
        <v>0.6</v>
      </c>
      <c r="N33" s="118">
        <v>0.6</v>
      </c>
      <c r="O33" s="118">
        <v>0.7</v>
      </c>
      <c r="P33" s="118">
        <v>0.5</v>
      </c>
      <c r="Q33" s="118">
        <v>0.1</v>
      </c>
      <c r="R33" s="118">
        <v>0.6</v>
      </c>
      <c r="S33" s="118">
        <v>0.4</v>
      </c>
      <c r="T33" s="118">
        <v>0.2</v>
      </c>
      <c r="U33" s="118">
        <v>0.3</v>
      </c>
      <c r="V33" s="118">
        <v>0.8</v>
      </c>
      <c r="W33" s="118">
        <v>3.5</v>
      </c>
      <c r="X33" s="118">
        <v>0.6</v>
      </c>
      <c r="Y33" s="118">
        <v>0.1</v>
      </c>
      <c r="Z33" s="118">
        <v>1.1000000000000001</v>
      </c>
      <c r="AA33" s="118">
        <v>1.1000000000000001</v>
      </c>
      <c r="AB33" s="118">
        <v>-0.3</v>
      </c>
      <c r="AC33" s="118">
        <v>0.5</v>
      </c>
      <c r="AD33" s="118">
        <v>0.5</v>
      </c>
      <c r="AE33" s="118">
        <v>1.1000000000000001</v>
      </c>
      <c r="AF33" s="118">
        <v>0.7</v>
      </c>
      <c r="AG33" s="118">
        <v>4.8</v>
      </c>
      <c r="AH33" s="118">
        <v>0.9</v>
      </c>
      <c r="AI33" s="118">
        <v>1.2</v>
      </c>
      <c r="AJ33" s="118">
        <v>1</v>
      </c>
      <c r="AK33" s="118">
        <v>0.8</v>
      </c>
      <c r="AL33" s="118">
        <v>0.7</v>
      </c>
      <c r="AM33" s="118">
        <v>0.6</v>
      </c>
      <c r="AN33" s="118">
        <v>1.1000000000000001</v>
      </c>
      <c r="AO33" s="118">
        <v>2.1</v>
      </c>
      <c r="AP33" s="118">
        <v>1.6</v>
      </c>
      <c r="AQ33" s="118">
        <v>1.4</v>
      </c>
      <c r="AR33" s="118">
        <v>1.1000000000000001</v>
      </c>
      <c r="AS33" s="118">
        <v>2.8</v>
      </c>
      <c r="AT33" s="118">
        <v>2.4</v>
      </c>
      <c r="AU33" s="118">
        <v>3</v>
      </c>
      <c r="AV33" s="118">
        <v>2</v>
      </c>
      <c r="AW33" s="118">
        <v>2.5</v>
      </c>
      <c r="AX33" s="118">
        <v>1.4</v>
      </c>
      <c r="AY33" s="118">
        <v>1.6</v>
      </c>
      <c r="AZ33" s="118">
        <v>1.2</v>
      </c>
      <c r="BA33" s="118">
        <v>2.4</v>
      </c>
      <c r="BB33" s="118">
        <v>2.2999999999999998</v>
      </c>
      <c r="BC33" s="118">
        <v>2.4</v>
      </c>
      <c r="BD33" s="118">
        <v>3.7</v>
      </c>
      <c r="BE33" s="118">
        <v>3.7</v>
      </c>
      <c r="BF33" s="118">
        <v>3.1</v>
      </c>
      <c r="BG33" s="118">
        <v>2.6</v>
      </c>
      <c r="BH33" s="118">
        <v>2.7</v>
      </c>
      <c r="BI33" s="118">
        <v>2.2000000000000002</v>
      </c>
      <c r="BJ33" s="118">
        <v>2.1</v>
      </c>
      <c r="BK33" s="118">
        <v>2.1</v>
      </c>
    </row>
    <row r="34" spans="1:63" s="23" customFormat="1" ht="12.75" customHeight="1" x14ac:dyDescent="0.2">
      <c r="A34" s="76" t="s">
        <v>61</v>
      </c>
      <c r="B34" s="118" t="s">
        <v>13</v>
      </c>
      <c r="C34" s="118">
        <v>0</v>
      </c>
      <c r="D34" s="118" t="s">
        <v>13</v>
      </c>
      <c r="E34" s="118">
        <v>0.1</v>
      </c>
      <c r="F34" s="118">
        <v>0.1</v>
      </c>
      <c r="G34" s="118">
        <v>0.1</v>
      </c>
      <c r="H34" s="118">
        <v>0</v>
      </c>
      <c r="I34" s="118">
        <v>0</v>
      </c>
      <c r="J34" s="118">
        <v>0.1</v>
      </c>
      <c r="K34" s="118">
        <v>0.1</v>
      </c>
      <c r="L34" s="118">
        <v>0</v>
      </c>
      <c r="M34" s="118">
        <v>0.5</v>
      </c>
      <c r="N34" s="118">
        <v>0</v>
      </c>
      <c r="O34" s="118">
        <v>0</v>
      </c>
      <c r="P34" s="118">
        <v>-0.1</v>
      </c>
      <c r="Q34" s="118">
        <v>0</v>
      </c>
      <c r="R34" s="118" t="s">
        <v>13</v>
      </c>
      <c r="S34" s="118" t="s">
        <v>13</v>
      </c>
      <c r="T34" s="118">
        <v>0</v>
      </c>
      <c r="U34" s="118">
        <v>0</v>
      </c>
      <c r="V34" s="118">
        <v>0.2</v>
      </c>
      <c r="W34" s="118">
        <v>0</v>
      </c>
      <c r="X34" s="118">
        <v>0.1</v>
      </c>
      <c r="Y34" s="118">
        <v>0.5</v>
      </c>
      <c r="Z34" s="118">
        <v>0.8</v>
      </c>
      <c r="AA34" s="118">
        <v>0.8</v>
      </c>
      <c r="AB34" s="118">
        <v>10.6</v>
      </c>
      <c r="AC34" s="118">
        <v>0.6</v>
      </c>
      <c r="AD34" s="118">
        <v>0.8</v>
      </c>
      <c r="AE34" s="118">
        <v>1</v>
      </c>
      <c r="AF34" s="118">
        <v>1.4</v>
      </c>
      <c r="AG34" s="118">
        <v>2.8</v>
      </c>
      <c r="AH34" s="118">
        <v>4.4000000000000004</v>
      </c>
      <c r="AI34" s="118">
        <v>3.2</v>
      </c>
      <c r="AJ34" s="118">
        <v>3.6</v>
      </c>
      <c r="AK34" s="118">
        <v>1.4</v>
      </c>
      <c r="AL34" s="118">
        <v>1.1000000000000001</v>
      </c>
      <c r="AM34" s="118">
        <v>2.2999999999999998</v>
      </c>
      <c r="AN34" s="118">
        <v>0.5</v>
      </c>
      <c r="AO34" s="118">
        <v>0.6</v>
      </c>
      <c r="AP34" s="118">
        <v>1.1000000000000001</v>
      </c>
      <c r="AQ34" s="118">
        <v>1.5</v>
      </c>
      <c r="AR34" s="118">
        <v>1.8</v>
      </c>
      <c r="AS34" s="118">
        <v>0.7</v>
      </c>
      <c r="AT34" s="118">
        <v>0.8</v>
      </c>
      <c r="AU34" s="118">
        <v>2.5</v>
      </c>
      <c r="AV34" s="118">
        <v>1.4</v>
      </c>
      <c r="AW34" s="118">
        <v>1.4</v>
      </c>
      <c r="AX34" s="118">
        <v>1.9</v>
      </c>
      <c r="AY34" s="118">
        <v>2.9</v>
      </c>
      <c r="AZ34" s="118">
        <v>1.9</v>
      </c>
      <c r="BA34" s="118">
        <v>2.5</v>
      </c>
      <c r="BB34" s="118">
        <v>2.1</v>
      </c>
      <c r="BC34" s="118">
        <v>2</v>
      </c>
      <c r="BD34" s="118">
        <v>4.9000000000000004</v>
      </c>
      <c r="BE34" s="118">
        <v>2.6</v>
      </c>
      <c r="BF34" s="118">
        <v>1.7</v>
      </c>
      <c r="BG34" s="118">
        <v>1.7</v>
      </c>
      <c r="BH34" s="118">
        <v>0.9</v>
      </c>
      <c r="BI34" s="118">
        <v>0.6</v>
      </c>
      <c r="BJ34" s="118">
        <v>1.1000000000000001</v>
      </c>
      <c r="BK34" s="118">
        <v>1.6</v>
      </c>
    </row>
    <row r="35" spans="1:63" s="23" customFormat="1" ht="12.75" customHeight="1" x14ac:dyDescent="0.2">
      <c r="A35" s="76" t="s">
        <v>69</v>
      </c>
      <c r="B35" s="118" t="s">
        <v>13</v>
      </c>
      <c r="C35" s="118" t="s">
        <v>13</v>
      </c>
      <c r="D35" s="118" t="s">
        <v>13</v>
      </c>
      <c r="E35" s="118">
        <v>0.1</v>
      </c>
      <c r="F35" s="118">
        <v>0.2</v>
      </c>
      <c r="G35" s="118">
        <v>0.1</v>
      </c>
      <c r="H35" s="118">
        <v>0.2</v>
      </c>
      <c r="I35" s="118">
        <v>0.1</v>
      </c>
      <c r="J35" s="118">
        <v>0</v>
      </c>
      <c r="K35" s="118">
        <v>0.1</v>
      </c>
      <c r="L35" s="118">
        <v>0.1</v>
      </c>
      <c r="M35" s="118">
        <v>0.1</v>
      </c>
      <c r="N35" s="118">
        <v>0.1</v>
      </c>
      <c r="O35" s="118">
        <v>0.2</v>
      </c>
      <c r="P35" s="118">
        <v>0.3</v>
      </c>
      <c r="Q35" s="118">
        <v>0</v>
      </c>
      <c r="R35" s="118">
        <v>0.1</v>
      </c>
      <c r="S35" s="118">
        <v>0.2</v>
      </c>
      <c r="T35" s="118">
        <v>0.5</v>
      </c>
      <c r="U35" s="118">
        <v>0.2</v>
      </c>
      <c r="V35" s="118">
        <v>0.3</v>
      </c>
      <c r="W35" s="118">
        <v>0.3</v>
      </c>
      <c r="X35" s="118">
        <v>0.7</v>
      </c>
      <c r="Y35" s="118">
        <v>0.4</v>
      </c>
      <c r="Z35" s="118">
        <v>0.8</v>
      </c>
      <c r="AA35" s="118">
        <v>0.6</v>
      </c>
      <c r="AB35" s="118">
        <v>0.7</v>
      </c>
      <c r="AC35" s="118">
        <v>0.7</v>
      </c>
      <c r="AD35" s="118">
        <v>0.6</v>
      </c>
      <c r="AE35" s="118">
        <v>2</v>
      </c>
      <c r="AF35" s="118">
        <v>0.5</v>
      </c>
      <c r="AG35" s="118">
        <v>0.8</v>
      </c>
      <c r="AH35" s="118">
        <v>9.9</v>
      </c>
      <c r="AI35" s="118">
        <v>0.4</v>
      </c>
      <c r="AJ35" s="118">
        <v>0.5</v>
      </c>
      <c r="AK35" s="118">
        <v>0.3</v>
      </c>
      <c r="AL35" s="118">
        <v>0.3</v>
      </c>
      <c r="AM35" s="118">
        <v>0.7</v>
      </c>
      <c r="AN35" s="118">
        <v>0.8</v>
      </c>
      <c r="AO35" s="118" t="s">
        <v>13</v>
      </c>
      <c r="AP35" s="118">
        <v>1.1000000000000001</v>
      </c>
      <c r="AQ35" s="118">
        <v>0.9</v>
      </c>
      <c r="AR35" s="118">
        <v>1</v>
      </c>
      <c r="AS35" s="118">
        <v>1</v>
      </c>
      <c r="AT35" s="118">
        <v>1</v>
      </c>
      <c r="AU35" s="118">
        <v>0.8</v>
      </c>
      <c r="AV35" s="118">
        <v>1.4</v>
      </c>
      <c r="AW35" s="118">
        <v>1.2</v>
      </c>
      <c r="AX35" s="118">
        <v>1.4</v>
      </c>
      <c r="AY35" s="120" t="s">
        <v>70</v>
      </c>
      <c r="AZ35" s="118">
        <v>1.8</v>
      </c>
      <c r="BA35" s="118" t="s">
        <v>71</v>
      </c>
      <c r="BB35" s="118">
        <v>2.4</v>
      </c>
      <c r="BC35" s="118">
        <v>2.4</v>
      </c>
      <c r="BD35" s="118">
        <v>-0.8</v>
      </c>
      <c r="BE35" s="118">
        <v>2</v>
      </c>
      <c r="BF35" s="118">
        <v>2.1</v>
      </c>
      <c r="BG35" s="122">
        <v>1.7</v>
      </c>
      <c r="BH35" s="122">
        <v>1.6</v>
      </c>
      <c r="BI35" s="122">
        <v>1.5</v>
      </c>
      <c r="BJ35" s="122">
        <v>1.8</v>
      </c>
      <c r="BK35" s="122">
        <v>1.5</v>
      </c>
    </row>
    <row r="36" spans="1:63" s="23" customFormat="1" ht="12.75" customHeight="1" x14ac:dyDescent="0.2">
      <c r="A36" s="76" t="s">
        <v>59</v>
      </c>
      <c r="B36" s="118" t="s">
        <v>13</v>
      </c>
      <c r="C36" s="118" t="s">
        <v>13</v>
      </c>
      <c r="D36" s="118" t="s">
        <v>13</v>
      </c>
      <c r="E36" s="118" t="s">
        <v>13</v>
      </c>
      <c r="F36" s="118" t="s">
        <v>13</v>
      </c>
      <c r="G36" s="118" t="s">
        <v>13</v>
      </c>
      <c r="H36" s="118" t="s">
        <v>13</v>
      </c>
      <c r="I36" s="118" t="s">
        <v>13</v>
      </c>
      <c r="J36" s="118" t="s">
        <v>13</v>
      </c>
      <c r="K36" s="118" t="s">
        <v>13</v>
      </c>
      <c r="L36" s="118" t="s">
        <v>13</v>
      </c>
      <c r="M36" s="118" t="s">
        <v>13</v>
      </c>
      <c r="N36" s="118" t="s">
        <v>13</v>
      </c>
      <c r="O36" s="118" t="s">
        <v>13</v>
      </c>
      <c r="P36" s="118" t="s">
        <v>13</v>
      </c>
      <c r="Q36" s="118" t="s">
        <v>13</v>
      </c>
      <c r="R36" s="118" t="s">
        <v>13</v>
      </c>
      <c r="S36" s="118" t="s">
        <v>13</v>
      </c>
      <c r="T36" s="118" t="s">
        <v>13</v>
      </c>
      <c r="U36" s="118" t="s">
        <v>13</v>
      </c>
      <c r="V36" s="118" t="s">
        <v>13</v>
      </c>
      <c r="W36" s="118" t="s">
        <v>13</v>
      </c>
      <c r="X36" s="118" t="s">
        <v>13</v>
      </c>
      <c r="Y36" s="118" t="s">
        <v>13</v>
      </c>
      <c r="Z36" s="118" t="s">
        <v>13</v>
      </c>
      <c r="AA36" s="118" t="s">
        <v>13</v>
      </c>
      <c r="AB36" s="118" t="s">
        <v>13</v>
      </c>
      <c r="AC36" s="118" t="s">
        <v>13</v>
      </c>
      <c r="AD36" s="118" t="s">
        <v>13</v>
      </c>
      <c r="AE36" s="118" t="s">
        <v>13</v>
      </c>
      <c r="AF36" s="118" t="s">
        <v>13</v>
      </c>
      <c r="AG36" s="118" t="s">
        <v>13</v>
      </c>
      <c r="AH36" s="118" t="s">
        <v>13</v>
      </c>
      <c r="AI36" s="118">
        <v>0.1</v>
      </c>
      <c r="AJ36" s="118">
        <v>4.4000000000000004</v>
      </c>
      <c r="AK36" s="118">
        <v>4.4000000000000004</v>
      </c>
      <c r="AL36" s="118">
        <v>10.7</v>
      </c>
      <c r="AM36" s="118">
        <v>1.6</v>
      </c>
      <c r="AN36" s="118">
        <v>1.9</v>
      </c>
      <c r="AO36" s="118">
        <v>2.7</v>
      </c>
      <c r="AP36" s="118">
        <v>2.6</v>
      </c>
      <c r="AQ36" s="118">
        <v>3.5</v>
      </c>
      <c r="AR36" s="118">
        <v>3.3</v>
      </c>
      <c r="AS36" s="118">
        <v>2.4</v>
      </c>
      <c r="AT36" s="118">
        <v>1.2</v>
      </c>
      <c r="AU36" s="118">
        <v>2.4</v>
      </c>
      <c r="AV36" s="118">
        <v>1</v>
      </c>
      <c r="AW36" s="118">
        <v>0.6</v>
      </c>
      <c r="AX36" s="118">
        <v>1.1000000000000001</v>
      </c>
      <c r="AY36" s="118">
        <v>1.2</v>
      </c>
      <c r="AZ36" s="118">
        <v>0.9</v>
      </c>
      <c r="BA36" s="118">
        <v>0.5</v>
      </c>
      <c r="BB36" s="118">
        <v>0.3</v>
      </c>
      <c r="BC36" s="118">
        <v>0.5</v>
      </c>
      <c r="BD36" s="118">
        <v>0.3</v>
      </c>
      <c r="BE36" s="118">
        <v>0.7</v>
      </c>
      <c r="BF36" s="118">
        <v>0.7</v>
      </c>
      <c r="BG36" s="118">
        <v>3.3</v>
      </c>
      <c r="BH36" s="118">
        <v>1.8</v>
      </c>
      <c r="BI36" s="118">
        <v>1.6</v>
      </c>
      <c r="BJ36" s="118">
        <v>1.2</v>
      </c>
      <c r="BK36" s="118">
        <v>1.1000000000000001</v>
      </c>
    </row>
    <row r="37" spans="1:63" s="23" customFormat="1" ht="12.75" customHeight="1" x14ac:dyDescent="0.2">
      <c r="A37" s="76" t="s">
        <v>86</v>
      </c>
      <c r="B37" s="118" t="s">
        <v>13</v>
      </c>
      <c r="C37" s="118" t="s">
        <v>13</v>
      </c>
      <c r="D37" s="118" t="s">
        <v>13</v>
      </c>
      <c r="E37" s="118" t="s">
        <v>13</v>
      </c>
      <c r="F37" s="118" t="s">
        <v>13</v>
      </c>
      <c r="G37" s="118">
        <v>0.2</v>
      </c>
      <c r="H37" s="118">
        <v>0.1</v>
      </c>
      <c r="I37" s="118" t="s">
        <v>13</v>
      </c>
      <c r="J37" s="118">
        <v>0.1</v>
      </c>
      <c r="K37" s="118">
        <v>0.3</v>
      </c>
      <c r="L37" s="118">
        <v>0.2</v>
      </c>
      <c r="M37" s="118">
        <v>0.1</v>
      </c>
      <c r="N37" s="118">
        <v>0.1</v>
      </c>
      <c r="O37" s="118">
        <v>0.2</v>
      </c>
      <c r="P37" s="118">
        <v>0.1</v>
      </c>
      <c r="Q37" s="118">
        <v>0.1</v>
      </c>
      <c r="R37" s="118">
        <v>0.1</v>
      </c>
      <c r="S37" s="118">
        <v>0.2</v>
      </c>
      <c r="T37" s="118">
        <v>0.2</v>
      </c>
      <c r="U37" s="118">
        <v>0.4</v>
      </c>
      <c r="V37" s="118">
        <v>0.4</v>
      </c>
      <c r="W37" s="118">
        <v>0.1</v>
      </c>
      <c r="X37" s="118">
        <v>0.4</v>
      </c>
      <c r="Y37" s="118">
        <v>0.6</v>
      </c>
      <c r="Z37" s="118">
        <v>1.1000000000000001</v>
      </c>
      <c r="AA37" s="118">
        <v>10.8</v>
      </c>
      <c r="AB37" s="118">
        <v>0.4</v>
      </c>
      <c r="AC37" s="118">
        <v>2.4</v>
      </c>
      <c r="AD37" s="118">
        <v>0.3</v>
      </c>
      <c r="AE37" s="118">
        <v>1</v>
      </c>
      <c r="AF37" s="118">
        <v>0.6</v>
      </c>
      <c r="AG37" s="118">
        <v>1.3</v>
      </c>
      <c r="AH37" s="118">
        <v>3.5</v>
      </c>
      <c r="AI37" s="118">
        <v>0.7</v>
      </c>
      <c r="AJ37" s="118">
        <v>0.6</v>
      </c>
      <c r="AK37" s="118">
        <v>1.1000000000000001</v>
      </c>
      <c r="AL37" s="118">
        <v>0.6</v>
      </c>
      <c r="AM37" s="118">
        <v>0.8</v>
      </c>
      <c r="AN37" s="118">
        <v>0.4</v>
      </c>
      <c r="AO37" s="118">
        <v>0.5</v>
      </c>
      <c r="AP37" s="118">
        <v>0.8</v>
      </c>
      <c r="AQ37" s="118">
        <v>1.8</v>
      </c>
      <c r="AR37" s="118">
        <v>1.7</v>
      </c>
      <c r="AS37" s="118">
        <v>0.9</v>
      </c>
      <c r="AT37" s="118">
        <v>0.8</v>
      </c>
      <c r="AU37" s="118">
        <v>1.6</v>
      </c>
      <c r="AV37" s="118">
        <v>0.8</v>
      </c>
      <c r="AW37" s="118">
        <v>1</v>
      </c>
      <c r="AX37" s="118">
        <v>0.6</v>
      </c>
      <c r="AY37" s="118">
        <v>0.5</v>
      </c>
      <c r="AZ37" s="118">
        <v>0.6</v>
      </c>
      <c r="BA37" s="118">
        <v>0.5</v>
      </c>
      <c r="BB37" s="118">
        <v>0.8</v>
      </c>
      <c r="BC37" s="118">
        <v>0.6</v>
      </c>
      <c r="BD37" s="118">
        <v>0.5</v>
      </c>
      <c r="BE37" s="118">
        <v>0.4</v>
      </c>
      <c r="BF37" s="118">
        <v>0.3</v>
      </c>
      <c r="BG37" s="122">
        <v>0.5</v>
      </c>
      <c r="BH37" s="122">
        <v>0.2</v>
      </c>
      <c r="BI37" s="122">
        <v>0.6</v>
      </c>
      <c r="BJ37" s="122">
        <v>0.7</v>
      </c>
      <c r="BK37" s="122">
        <v>0.7</v>
      </c>
    </row>
    <row r="38" spans="1:63" s="23" customFormat="1" ht="12.75" customHeight="1" x14ac:dyDescent="0.2">
      <c r="A38" s="76" t="s">
        <v>79</v>
      </c>
      <c r="B38" s="118" t="s">
        <v>13</v>
      </c>
      <c r="C38" s="118" t="s">
        <v>13</v>
      </c>
      <c r="D38" s="118" t="s">
        <v>13</v>
      </c>
      <c r="E38" s="118" t="s">
        <v>13</v>
      </c>
      <c r="F38" s="118" t="s">
        <v>13</v>
      </c>
      <c r="G38" s="118" t="s">
        <v>13</v>
      </c>
      <c r="H38" s="118" t="s">
        <v>13</v>
      </c>
      <c r="I38" s="118" t="s">
        <v>13</v>
      </c>
      <c r="J38" s="118" t="s">
        <v>13</v>
      </c>
      <c r="K38" s="118">
        <v>0</v>
      </c>
      <c r="L38" s="118" t="s">
        <v>13</v>
      </c>
      <c r="M38" s="118" t="s">
        <v>13</v>
      </c>
      <c r="N38" s="118">
        <v>0</v>
      </c>
      <c r="O38" s="118">
        <v>0.1</v>
      </c>
      <c r="P38" s="118">
        <v>0</v>
      </c>
      <c r="Q38" s="118">
        <v>0</v>
      </c>
      <c r="R38" s="118">
        <v>0</v>
      </c>
      <c r="S38" s="118">
        <v>0</v>
      </c>
      <c r="T38" s="118">
        <v>0.1</v>
      </c>
      <c r="U38" s="118">
        <v>0</v>
      </c>
      <c r="V38" s="118">
        <v>0</v>
      </c>
      <c r="W38" s="118" t="s">
        <v>13</v>
      </c>
      <c r="X38" s="118" t="s">
        <v>13</v>
      </c>
      <c r="Y38" s="118">
        <v>1.3</v>
      </c>
      <c r="Z38" s="118">
        <v>0.4</v>
      </c>
      <c r="AA38" s="118">
        <v>0.1</v>
      </c>
      <c r="AB38" s="118">
        <v>0</v>
      </c>
      <c r="AC38" s="118">
        <v>1</v>
      </c>
      <c r="AD38" s="118">
        <v>0</v>
      </c>
      <c r="AE38" s="118">
        <v>2.7</v>
      </c>
      <c r="AF38" s="118">
        <v>2.9</v>
      </c>
      <c r="AG38" s="118">
        <v>3.6</v>
      </c>
      <c r="AH38" s="118">
        <v>2.6</v>
      </c>
      <c r="AI38" s="118">
        <v>0.3</v>
      </c>
      <c r="AJ38" s="118">
        <v>3.5</v>
      </c>
      <c r="AK38" s="118">
        <v>0.4</v>
      </c>
      <c r="AL38" s="118">
        <v>0.2</v>
      </c>
      <c r="AM38" s="118">
        <v>0.1</v>
      </c>
      <c r="AN38" s="118">
        <v>0.1</v>
      </c>
      <c r="AO38" s="118" t="s">
        <v>13</v>
      </c>
      <c r="AP38" s="118" t="s">
        <v>13</v>
      </c>
      <c r="AQ38" s="118">
        <v>0.4</v>
      </c>
      <c r="AR38" s="118">
        <v>0.9</v>
      </c>
      <c r="AS38" s="118">
        <v>0.2</v>
      </c>
      <c r="AT38" s="118" t="s">
        <v>13</v>
      </c>
      <c r="AU38" s="118">
        <v>0.3</v>
      </c>
      <c r="AV38" s="118" t="s">
        <v>13</v>
      </c>
      <c r="AW38" s="118">
        <v>0.1</v>
      </c>
      <c r="AX38" s="118" t="s">
        <v>13</v>
      </c>
      <c r="AY38" s="118">
        <v>0.1</v>
      </c>
      <c r="AZ38" s="118">
        <v>0.2</v>
      </c>
      <c r="BA38" s="118">
        <v>0.2</v>
      </c>
      <c r="BB38" s="118">
        <v>0.2</v>
      </c>
      <c r="BC38" s="118">
        <v>0.6</v>
      </c>
      <c r="BD38" s="118">
        <v>0.8</v>
      </c>
      <c r="BE38" s="118">
        <v>0.5</v>
      </c>
      <c r="BF38" s="118">
        <v>0.7</v>
      </c>
      <c r="BG38" s="122">
        <v>0.6</v>
      </c>
      <c r="BH38" s="122">
        <v>0.8</v>
      </c>
      <c r="BI38" s="122">
        <v>0.8</v>
      </c>
      <c r="BJ38" s="122">
        <v>0.7</v>
      </c>
      <c r="BK38" s="122">
        <v>0.6</v>
      </c>
    </row>
    <row r="39" spans="1:63" s="23" customFormat="1" ht="12.75" customHeight="1" x14ac:dyDescent="0.2">
      <c r="A39" s="78" t="s">
        <v>307</v>
      </c>
      <c r="B39" s="118" t="s">
        <v>13</v>
      </c>
      <c r="C39" s="118" t="s">
        <v>13</v>
      </c>
      <c r="D39" s="118" t="s">
        <v>13</v>
      </c>
      <c r="E39" s="118" t="s">
        <v>13</v>
      </c>
      <c r="F39" s="118" t="s">
        <v>13</v>
      </c>
      <c r="G39" s="118" t="s">
        <v>13</v>
      </c>
      <c r="H39" s="118" t="s">
        <v>13</v>
      </c>
      <c r="I39" s="118" t="s">
        <v>13</v>
      </c>
      <c r="J39" s="118" t="s">
        <v>13</v>
      </c>
      <c r="K39" s="118" t="s">
        <v>13</v>
      </c>
      <c r="L39" s="118" t="s">
        <v>13</v>
      </c>
      <c r="M39" s="118" t="s">
        <v>13</v>
      </c>
      <c r="N39" s="118" t="s">
        <v>13</v>
      </c>
      <c r="O39" s="118" t="s">
        <v>13</v>
      </c>
      <c r="P39" s="118" t="s">
        <v>13</v>
      </c>
      <c r="Q39" s="118" t="s">
        <v>13</v>
      </c>
      <c r="R39" s="118" t="s">
        <v>13</v>
      </c>
      <c r="S39" s="118" t="s">
        <v>13</v>
      </c>
      <c r="T39" s="118" t="s">
        <v>13</v>
      </c>
      <c r="U39" s="118">
        <v>0.1</v>
      </c>
      <c r="V39" s="118" t="s">
        <v>13</v>
      </c>
      <c r="W39" s="118" t="s">
        <v>13</v>
      </c>
      <c r="X39" s="118">
        <v>0.1</v>
      </c>
      <c r="Y39" s="118">
        <v>0.3</v>
      </c>
      <c r="Z39" s="118">
        <v>0.1</v>
      </c>
      <c r="AA39" s="118">
        <v>0.1</v>
      </c>
      <c r="AB39" s="118" t="s">
        <v>13</v>
      </c>
      <c r="AC39" s="118">
        <v>0.1</v>
      </c>
      <c r="AD39" s="118" t="s">
        <v>13</v>
      </c>
      <c r="AE39" s="118" t="s">
        <v>13</v>
      </c>
      <c r="AF39" s="118">
        <v>0.1</v>
      </c>
      <c r="AG39" s="118" t="s">
        <v>13</v>
      </c>
      <c r="AH39" s="118" t="s">
        <v>13</v>
      </c>
      <c r="AI39" s="118" t="s">
        <v>13</v>
      </c>
      <c r="AJ39" s="118" t="s">
        <v>13</v>
      </c>
      <c r="AK39" s="118" t="s">
        <v>13</v>
      </c>
      <c r="AL39" s="118" t="s">
        <v>13</v>
      </c>
      <c r="AM39" s="118" t="s">
        <v>13</v>
      </c>
      <c r="AN39" s="118" t="s">
        <v>13</v>
      </c>
      <c r="AO39" s="118" t="s">
        <v>13</v>
      </c>
      <c r="AP39" s="118" t="s">
        <v>13</v>
      </c>
      <c r="AQ39" s="118" t="s">
        <v>13</v>
      </c>
      <c r="AR39" s="118" t="s">
        <v>13</v>
      </c>
      <c r="AS39" s="118">
        <v>0.1</v>
      </c>
      <c r="AT39" s="118" t="s">
        <v>13</v>
      </c>
      <c r="AU39" s="118" t="s">
        <v>13</v>
      </c>
      <c r="AV39" s="118" t="s">
        <v>13</v>
      </c>
      <c r="AW39" s="118" t="s">
        <v>13</v>
      </c>
      <c r="AX39" s="118">
        <v>0.1</v>
      </c>
      <c r="AY39" s="118" t="s">
        <v>13</v>
      </c>
      <c r="AZ39" s="118">
        <v>0.1</v>
      </c>
      <c r="BA39" s="118">
        <v>0.2</v>
      </c>
      <c r="BB39" s="118">
        <v>0.2</v>
      </c>
      <c r="BC39" s="118" t="s">
        <v>13</v>
      </c>
      <c r="BD39" s="122">
        <v>0.1</v>
      </c>
      <c r="BE39" s="122">
        <v>0.5</v>
      </c>
      <c r="BF39" s="122">
        <v>0.5</v>
      </c>
      <c r="BG39" s="122">
        <v>0.1</v>
      </c>
      <c r="BH39" s="122">
        <v>1</v>
      </c>
      <c r="BI39" s="122">
        <v>0.3</v>
      </c>
      <c r="BJ39" s="122">
        <v>0.3</v>
      </c>
      <c r="BK39" s="122">
        <v>0.6</v>
      </c>
    </row>
    <row r="40" spans="1:63" s="23" customFormat="1" ht="12.75" customHeight="1" x14ac:dyDescent="0.2">
      <c r="A40" s="76" t="s">
        <v>63</v>
      </c>
      <c r="B40" s="118" t="s">
        <v>13</v>
      </c>
      <c r="C40" s="118" t="s">
        <v>13</v>
      </c>
      <c r="D40" s="118" t="s">
        <v>13</v>
      </c>
      <c r="E40" s="118" t="s">
        <v>13</v>
      </c>
      <c r="F40" s="118" t="s">
        <v>13</v>
      </c>
      <c r="G40" s="118" t="s">
        <v>13</v>
      </c>
      <c r="H40" s="118" t="s">
        <v>13</v>
      </c>
      <c r="I40" s="118" t="s">
        <v>13</v>
      </c>
      <c r="J40" s="118">
        <v>0.2</v>
      </c>
      <c r="K40" s="118">
        <v>0.1</v>
      </c>
      <c r="L40" s="118">
        <v>0.2</v>
      </c>
      <c r="M40" s="118">
        <v>0.9</v>
      </c>
      <c r="N40" s="118">
        <v>0.6</v>
      </c>
      <c r="O40" s="118">
        <v>1.1000000000000001</v>
      </c>
      <c r="P40" s="118">
        <v>0.4</v>
      </c>
      <c r="Q40" s="118">
        <v>0.8</v>
      </c>
      <c r="R40" s="118">
        <v>0.2</v>
      </c>
      <c r="S40" s="118">
        <v>0.2</v>
      </c>
      <c r="T40" s="118">
        <v>0.2</v>
      </c>
      <c r="U40" s="118">
        <v>0.3</v>
      </c>
      <c r="V40" s="118">
        <v>0.4</v>
      </c>
      <c r="W40" s="118">
        <v>0.4</v>
      </c>
      <c r="X40" s="118">
        <v>0.4</v>
      </c>
      <c r="Y40" s="118">
        <v>0.6</v>
      </c>
      <c r="Z40" s="118">
        <v>0.5</v>
      </c>
      <c r="AA40" s="118">
        <v>0.5</v>
      </c>
      <c r="AB40" s="118">
        <v>0.4</v>
      </c>
      <c r="AC40" s="118">
        <v>0.7</v>
      </c>
      <c r="AD40" s="118">
        <v>0.6</v>
      </c>
      <c r="AE40" s="118">
        <v>0.6</v>
      </c>
      <c r="AF40" s="118">
        <v>1.7</v>
      </c>
      <c r="AG40" s="118">
        <v>6</v>
      </c>
      <c r="AH40" s="118">
        <v>10.6</v>
      </c>
      <c r="AI40" s="118">
        <v>9.1</v>
      </c>
      <c r="AJ40" s="118">
        <v>4.0999999999999996</v>
      </c>
      <c r="AK40" s="118">
        <v>1.3</v>
      </c>
      <c r="AL40" s="118">
        <v>2</v>
      </c>
      <c r="AM40" s="118">
        <v>0.6</v>
      </c>
      <c r="AN40" s="118">
        <v>0.8</v>
      </c>
      <c r="AO40" s="118">
        <v>0.8</v>
      </c>
      <c r="AP40" s="118">
        <v>0.5</v>
      </c>
      <c r="AQ40" s="118">
        <v>0.4</v>
      </c>
      <c r="AR40" s="118">
        <v>4.9000000000000004</v>
      </c>
      <c r="AS40" s="118">
        <v>2.5</v>
      </c>
      <c r="AT40" s="118">
        <v>2.7</v>
      </c>
      <c r="AU40" s="118">
        <v>3.6</v>
      </c>
      <c r="AV40" s="118">
        <v>2.4</v>
      </c>
      <c r="AW40" s="118">
        <v>1.9</v>
      </c>
      <c r="AX40" s="118">
        <v>1.7</v>
      </c>
      <c r="AY40" s="118">
        <v>2.7</v>
      </c>
      <c r="AZ40" s="118">
        <v>2.7</v>
      </c>
      <c r="BA40" s="118">
        <v>6.2</v>
      </c>
      <c r="BB40" s="118" t="s">
        <v>64</v>
      </c>
      <c r="BC40" s="118">
        <v>2</v>
      </c>
      <c r="BD40" s="118">
        <v>2.2999999999999998</v>
      </c>
      <c r="BE40" s="118">
        <v>2.4</v>
      </c>
      <c r="BF40" s="118">
        <v>1.5</v>
      </c>
      <c r="BG40" s="118">
        <v>1</v>
      </c>
      <c r="BH40" s="118">
        <v>0.9</v>
      </c>
      <c r="BI40" s="118">
        <v>0.8</v>
      </c>
      <c r="BJ40" s="118">
        <v>0.5</v>
      </c>
      <c r="BK40" s="118">
        <v>0.5</v>
      </c>
    </row>
    <row r="41" spans="1:63" s="23" customFormat="1" ht="12.75" customHeight="1" x14ac:dyDescent="0.2">
      <c r="A41" s="76" t="s">
        <v>81</v>
      </c>
      <c r="B41" s="118" t="s">
        <v>13</v>
      </c>
      <c r="C41" s="118" t="s">
        <v>13</v>
      </c>
      <c r="D41" s="118" t="s">
        <v>13</v>
      </c>
      <c r="E41" s="118" t="s">
        <v>13</v>
      </c>
      <c r="F41" s="118" t="s">
        <v>13</v>
      </c>
      <c r="G41" s="118" t="s">
        <v>13</v>
      </c>
      <c r="H41" s="118" t="s">
        <v>13</v>
      </c>
      <c r="I41" s="118" t="s">
        <v>13</v>
      </c>
      <c r="J41" s="118" t="s">
        <v>13</v>
      </c>
      <c r="K41" s="118">
        <v>0.2</v>
      </c>
      <c r="L41" s="118" t="s">
        <v>13</v>
      </c>
      <c r="M41" s="118">
        <v>0.5</v>
      </c>
      <c r="N41" s="118" t="s">
        <v>13</v>
      </c>
      <c r="O41" s="118" t="s">
        <v>13</v>
      </c>
      <c r="P41" s="118" t="s">
        <v>13</v>
      </c>
      <c r="Q41" s="118">
        <v>0.1</v>
      </c>
      <c r="R41" s="118" t="s">
        <v>13</v>
      </c>
      <c r="S41" s="118">
        <v>0.3</v>
      </c>
      <c r="T41" s="118">
        <v>0.1</v>
      </c>
      <c r="U41" s="118">
        <v>0.2</v>
      </c>
      <c r="V41" s="118">
        <v>0.5</v>
      </c>
      <c r="W41" s="118">
        <v>0.8</v>
      </c>
      <c r="X41" s="118">
        <v>0.9</v>
      </c>
      <c r="Y41" s="118">
        <v>1.2</v>
      </c>
      <c r="Z41" s="118">
        <v>5.5</v>
      </c>
      <c r="AA41" s="118">
        <v>1.9</v>
      </c>
      <c r="AB41" s="118">
        <v>1.4</v>
      </c>
      <c r="AC41" s="118">
        <v>6</v>
      </c>
      <c r="AD41" s="118">
        <v>6</v>
      </c>
      <c r="AE41" s="118">
        <v>3</v>
      </c>
      <c r="AF41" s="118">
        <v>2.9</v>
      </c>
      <c r="AG41" s="118">
        <v>1.6</v>
      </c>
      <c r="AH41" s="118">
        <v>3</v>
      </c>
      <c r="AI41" s="118">
        <v>2.1</v>
      </c>
      <c r="AJ41" s="118">
        <v>2.7</v>
      </c>
      <c r="AK41" s="118">
        <v>15.6</v>
      </c>
      <c r="AL41" s="118">
        <v>1.8</v>
      </c>
      <c r="AM41" s="118">
        <v>1.4</v>
      </c>
      <c r="AN41" s="118">
        <v>8.1999999999999993</v>
      </c>
      <c r="AO41" s="118">
        <v>1.9</v>
      </c>
      <c r="AP41" s="118">
        <v>4.2</v>
      </c>
      <c r="AQ41" s="118">
        <v>1.2</v>
      </c>
      <c r="AR41" s="118">
        <v>1.2</v>
      </c>
      <c r="AS41" s="118">
        <v>1.3</v>
      </c>
      <c r="AT41" s="118">
        <v>0.6</v>
      </c>
      <c r="AU41" s="118">
        <v>0.5</v>
      </c>
      <c r="AV41" s="118">
        <v>0.9</v>
      </c>
      <c r="AW41" s="118">
        <v>0.5</v>
      </c>
      <c r="AX41" s="118">
        <v>0.9</v>
      </c>
      <c r="AY41" s="118">
        <v>0.4</v>
      </c>
      <c r="AZ41" s="118">
        <v>0.5</v>
      </c>
      <c r="BA41" s="118">
        <v>0.7</v>
      </c>
      <c r="BB41" s="118">
        <v>0.5</v>
      </c>
      <c r="BC41" s="118">
        <v>0.4</v>
      </c>
      <c r="BD41" s="118">
        <v>0.6</v>
      </c>
      <c r="BE41" s="118">
        <v>0.4</v>
      </c>
      <c r="BF41" s="118">
        <v>0.5</v>
      </c>
      <c r="BG41" s="122">
        <v>0.8</v>
      </c>
      <c r="BH41" s="122">
        <v>0.5</v>
      </c>
      <c r="BI41" s="122">
        <v>0.5</v>
      </c>
      <c r="BJ41" s="122">
        <v>0.6</v>
      </c>
      <c r="BK41" s="122">
        <v>0.5</v>
      </c>
    </row>
    <row r="42" spans="1:63" s="23" customFormat="1" ht="12.75" customHeight="1" x14ac:dyDescent="0.2">
      <c r="A42" s="76" t="s">
        <v>82</v>
      </c>
      <c r="B42" s="118" t="s">
        <v>13</v>
      </c>
      <c r="C42" s="118" t="s">
        <v>13</v>
      </c>
      <c r="D42" s="118" t="s">
        <v>13</v>
      </c>
      <c r="E42" s="118" t="s">
        <v>13</v>
      </c>
      <c r="F42" s="118">
        <v>0.1</v>
      </c>
      <c r="G42" s="118">
        <v>0</v>
      </c>
      <c r="H42" s="118" t="s">
        <v>13</v>
      </c>
      <c r="I42" s="118">
        <v>0</v>
      </c>
      <c r="J42" s="118">
        <v>0</v>
      </c>
      <c r="K42" s="118">
        <v>0.2</v>
      </c>
      <c r="L42" s="118">
        <v>0.3</v>
      </c>
      <c r="M42" s="118">
        <v>0.2</v>
      </c>
      <c r="N42" s="118">
        <v>0.2</v>
      </c>
      <c r="O42" s="118">
        <v>0.1</v>
      </c>
      <c r="P42" s="118">
        <v>0.1</v>
      </c>
      <c r="Q42" s="118">
        <v>0.1</v>
      </c>
      <c r="R42" s="118">
        <v>0</v>
      </c>
      <c r="S42" s="118">
        <v>0.9</v>
      </c>
      <c r="T42" s="118">
        <v>1.2</v>
      </c>
      <c r="U42" s="118">
        <v>0.9</v>
      </c>
      <c r="V42" s="118">
        <v>0.8</v>
      </c>
      <c r="W42" s="118">
        <v>0.7</v>
      </c>
      <c r="X42" s="118">
        <v>1.7</v>
      </c>
      <c r="Y42" s="118">
        <v>1.4</v>
      </c>
      <c r="Z42" s="118">
        <v>1</v>
      </c>
      <c r="AA42" s="118">
        <v>1.6</v>
      </c>
      <c r="AB42" s="118">
        <v>1.6</v>
      </c>
      <c r="AC42" s="118">
        <v>2.1</v>
      </c>
      <c r="AD42" s="118">
        <v>2.2999999999999998</v>
      </c>
      <c r="AE42" s="118">
        <v>1.4</v>
      </c>
      <c r="AF42" s="118">
        <v>2.8</v>
      </c>
      <c r="AG42" s="118">
        <v>2.9</v>
      </c>
      <c r="AH42" s="118">
        <v>2.9</v>
      </c>
      <c r="AI42" s="118">
        <v>3</v>
      </c>
      <c r="AJ42" s="118">
        <v>3.5</v>
      </c>
      <c r="AK42" s="118">
        <v>2</v>
      </c>
      <c r="AL42" s="118">
        <v>2.5</v>
      </c>
      <c r="AM42" s="118">
        <v>2.5</v>
      </c>
      <c r="AN42" s="118">
        <v>1.7</v>
      </c>
      <c r="AO42" s="118">
        <v>1.8</v>
      </c>
      <c r="AP42" s="118">
        <v>2.1</v>
      </c>
      <c r="AQ42" s="118">
        <v>0.8</v>
      </c>
      <c r="AR42" s="118">
        <v>0.9</v>
      </c>
      <c r="AS42" s="118">
        <v>1.1000000000000001</v>
      </c>
      <c r="AT42" s="118">
        <v>0.7</v>
      </c>
      <c r="AU42" s="118">
        <v>1</v>
      </c>
      <c r="AV42" s="118">
        <v>0.9</v>
      </c>
      <c r="AW42" s="118">
        <v>0.5</v>
      </c>
      <c r="AX42" s="118">
        <v>0.8</v>
      </c>
      <c r="AY42" s="118">
        <v>0.6</v>
      </c>
      <c r="AZ42" s="118">
        <v>0.7</v>
      </c>
      <c r="BA42" s="118">
        <v>0.5</v>
      </c>
      <c r="BB42" s="118">
        <v>0.8</v>
      </c>
      <c r="BC42" s="118">
        <v>0.6</v>
      </c>
      <c r="BD42" s="118">
        <v>0.7</v>
      </c>
      <c r="BE42" s="118">
        <v>0.5</v>
      </c>
      <c r="BF42" s="118">
        <v>1.6</v>
      </c>
      <c r="BG42" s="122">
        <v>0.6</v>
      </c>
      <c r="BH42" s="122">
        <v>0.6</v>
      </c>
      <c r="BI42" s="122">
        <v>0.7</v>
      </c>
      <c r="BJ42" s="122">
        <v>0.6</v>
      </c>
      <c r="BK42" s="122">
        <v>0.4</v>
      </c>
    </row>
    <row r="43" spans="1:63" s="23" customFormat="1" ht="12.75" customHeight="1" x14ac:dyDescent="0.2">
      <c r="A43" s="76" t="s">
        <v>84</v>
      </c>
      <c r="B43" s="118" t="s">
        <v>13</v>
      </c>
      <c r="C43" s="118" t="s">
        <v>13</v>
      </c>
      <c r="D43" s="118" t="s">
        <v>13</v>
      </c>
      <c r="E43" s="118" t="s">
        <v>13</v>
      </c>
      <c r="F43" s="118" t="s">
        <v>13</v>
      </c>
      <c r="G43" s="118" t="s">
        <v>13</v>
      </c>
      <c r="H43" s="118" t="s">
        <v>13</v>
      </c>
      <c r="I43" s="118" t="s">
        <v>13</v>
      </c>
      <c r="J43" s="118" t="s">
        <v>13</v>
      </c>
      <c r="K43" s="118" t="s">
        <v>13</v>
      </c>
      <c r="L43" s="118" t="s">
        <v>13</v>
      </c>
      <c r="M43" s="118" t="s">
        <v>13</v>
      </c>
      <c r="N43" s="118" t="s">
        <v>13</v>
      </c>
      <c r="O43" s="118" t="s">
        <v>13</v>
      </c>
      <c r="P43" s="118" t="s">
        <v>13</v>
      </c>
      <c r="Q43" s="118" t="s">
        <v>13</v>
      </c>
      <c r="R43" s="118" t="s">
        <v>13</v>
      </c>
      <c r="S43" s="118" t="s">
        <v>13</v>
      </c>
      <c r="T43" s="118" t="s">
        <v>13</v>
      </c>
      <c r="U43" s="118" t="s">
        <v>13</v>
      </c>
      <c r="V43" s="118" t="s">
        <v>13</v>
      </c>
      <c r="W43" s="118" t="s">
        <v>13</v>
      </c>
      <c r="X43" s="118" t="s">
        <v>13</v>
      </c>
      <c r="Y43" s="118" t="s">
        <v>13</v>
      </c>
      <c r="Z43" s="118" t="s">
        <v>13</v>
      </c>
      <c r="AA43" s="118" t="s">
        <v>13</v>
      </c>
      <c r="AB43" s="118" t="s">
        <v>13</v>
      </c>
      <c r="AC43" s="118" t="s">
        <v>13</v>
      </c>
      <c r="AD43" s="118" t="s">
        <v>13</v>
      </c>
      <c r="AE43" s="118">
        <v>1.6</v>
      </c>
      <c r="AF43" s="118">
        <v>1</v>
      </c>
      <c r="AG43" s="118">
        <v>0.8</v>
      </c>
      <c r="AH43" s="118">
        <v>1.5</v>
      </c>
      <c r="AI43" s="118">
        <v>0.2</v>
      </c>
      <c r="AJ43" s="118">
        <v>0.3</v>
      </c>
      <c r="AK43" s="118">
        <v>0.4</v>
      </c>
      <c r="AL43" s="118">
        <v>0.3</v>
      </c>
      <c r="AM43" s="118">
        <v>0.2</v>
      </c>
      <c r="AN43" s="118">
        <v>0.6</v>
      </c>
      <c r="AO43" s="118">
        <v>0.1</v>
      </c>
      <c r="AP43" s="118">
        <v>0.4</v>
      </c>
      <c r="AQ43" s="118">
        <v>0.3</v>
      </c>
      <c r="AR43" s="118">
        <v>0.7</v>
      </c>
      <c r="AS43" s="118">
        <v>1.1000000000000001</v>
      </c>
      <c r="AT43" s="118">
        <v>0.8</v>
      </c>
      <c r="AU43" s="118">
        <v>0.8</v>
      </c>
      <c r="AV43" s="118">
        <v>0.7</v>
      </c>
      <c r="AW43" s="118">
        <v>0.9</v>
      </c>
      <c r="AX43" s="118">
        <v>0.9</v>
      </c>
      <c r="AY43" s="118">
        <v>0.6</v>
      </c>
      <c r="AZ43" s="118">
        <v>0.7</v>
      </c>
      <c r="BA43" s="118">
        <v>0.6</v>
      </c>
      <c r="BB43" s="118">
        <v>0.9</v>
      </c>
      <c r="BC43" s="118">
        <v>0.4</v>
      </c>
      <c r="BD43" s="118">
        <v>0.7</v>
      </c>
      <c r="BE43" s="118">
        <v>0.4</v>
      </c>
      <c r="BF43" s="118">
        <v>0.3</v>
      </c>
      <c r="BG43" s="122">
        <v>0.2</v>
      </c>
      <c r="BH43" s="122">
        <v>0.4</v>
      </c>
      <c r="BI43" s="122">
        <v>0.5</v>
      </c>
      <c r="BJ43" s="122">
        <v>0.3</v>
      </c>
      <c r="BK43" s="122">
        <v>0.4</v>
      </c>
    </row>
    <row r="44" spans="1:63" s="23" customFormat="1" ht="12.75" customHeight="1" x14ac:dyDescent="0.2">
      <c r="A44" s="76" t="s">
        <v>80</v>
      </c>
      <c r="B44" s="118" t="s">
        <v>13</v>
      </c>
      <c r="C44" s="118" t="s">
        <v>13</v>
      </c>
      <c r="D44" s="118" t="s">
        <v>13</v>
      </c>
      <c r="E44" s="118" t="s">
        <v>13</v>
      </c>
      <c r="F44" s="118" t="s">
        <v>13</v>
      </c>
      <c r="G44" s="118" t="s">
        <v>13</v>
      </c>
      <c r="H44" s="118" t="s">
        <v>13</v>
      </c>
      <c r="I44" s="118" t="s">
        <v>13</v>
      </c>
      <c r="J44" s="118" t="s">
        <v>13</v>
      </c>
      <c r="K44" s="118">
        <v>0.3</v>
      </c>
      <c r="L44" s="118" t="s">
        <v>13</v>
      </c>
      <c r="M44" s="118" t="s">
        <v>13</v>
      </c>
      <c r="N44" s="118" t="s">
        <v>13</v>
      </c>
      <c r="O44" s="118">
        <v>0.1</v>
      </c>
      <c r="P44" s="118">
        <v>0.3</v>
      </c>
      <c r="Q44" s="118">
        <v>0.5</v>
      </c>
      <c r="R44" s="118">
        <v>0.6</v>
      </c>
      <c r="S44" s="118">
        <v>1.1000000000000001</v>
      </c>
      <c r="T44" s="118">
        <v>0.9</v>
      </c>
      <c r="U44" s="118">
        <v>1</v>
      </c>
      <c r="V44" s="118">
        <v>0.9</v>
      </c>
      <c r="W44" s="118">
        <v>0.7</v>
      </c>
      <c r="X44" s="118">
        <v>0.6</v>
      </c>
      <c r="Y44" s="118">
        <v>1.5</v>
      </c>
      <c r="Z44" s="118">
        <v>2.8</v>
      </c>
      <c r="AA44" s="118">
        <v>1.9</v>
      </c>
      <c r="AB44" s="118">
        <v>0.1</v>
      </c>
      <c r="AC44" s="118">
        <v>0.1</v>
      </c>
      <c r="AD44" s="118">
        <v>0.4</v>
      </c>
      <c r="AE44" s="118">
        <v>0.7</v>
      </c>
      <c r="AF44" s="118">
        <v>0.3</v>
      </c>
      <c r="AG44" s="118">
        <v>0.5</v>
      </c>
      <c r="AH44" s="118">
        <v>0.9</v>
      </c>
      <c r="AI44" s="118">
        <v>1.3</v>
      </c>
      <c r="AJ44" s="118">
        <v>0.2</v>
      </c>
      <c r="AK44" s="118">
        <v>0.4</v>
      </c>
      <c r="AL44" s="118">
        <v>0.2</v>
      </c>
      <c r="AM44" s="118">
        <v>0.4</v>
      </c>
      <c r="AN44" s="118">
        <v>0.2</v>
      </c>
      <c r="AO44" s="118" t="s">
        <v>13</v>
      </c>
      <c r="AP44" s="118">
        <v>0.2</v>
      </c>
      <c r="AQ44" s="118">
        <v>0.6</v>
      </c>
      <c r="AR44" s="118">
        <v>0.6</v>
      </c>
      <c r="AS44" s="118">
        <v>1.1000000000000001</v>
      </c>
      <c r="AT44" s="118">
        <v>0.5</v>
      </c>
      <c r="AU44" s="118">
        <v>0.6</v>
      </c>
      <c r="AV44" s="118">
        <v>0.5</v>
      </c>
      <c r="AW44" s="118">
        <v>0.9</v>
      </c>
      <c r="AX44" s="118">
        <v>1.3</v>
      </c>
      <c r="AY44" s="118">
        <v>0.6</v>
      </c>
      <c r="AZ44" s="118">
        <v>0.5</v>
      </c>
      <c r="BA44" s="118">
        <v>0.2</v>
      </c>
      <c r="BB44" s="118">
        <v>0.6</v>
      </c>
      <c r="BC44" s="118">
        <v>0.3</v>
      </c>
      <c r="BD44" s="118">
        <v>0.3</v>
      </c>
      <c r="BE44" s="118">
        <v>0.7</v>
      </c>
      <c r="BF44" s="118">
        <v>0.4</v>
      </c>
      <c r="BG44" s="122">
        <v>0.3</v>
      </c>
      <c r="BH44" s="122">
        <v>0.3</v>
      </c>
      <c r="BI44" s="122">
        <v>0</v>
      </c>
      <c r="BJ44" s="122">
        <v>0.3</v>
      </c>
      <c r="BK44" s="122">
        <v>0.4</v>
      </c>
    </row>
    <row r="45" spans="1:63" s="23" customFormat="1" ht="12.75" customHeight="1" x14ac:dyDescent="0.2">
      <c r="A45" s="77" t="s">
        <v>74</v>
      </c>
      <c r="B45" s="118" t="s">
        <v>13</v>
      </c>
      <c r="C45" s="118" t="s">
        <v>13</v>
      </c>
      <c r="D45" s="118" t="s">
        <v>13</v>
      </c>
      <c r="E45" s="118" t="s">
        <v>13</v>
      </c>
      <c r="F45" s="118">
        <v>0.1</v>
      </c>
      <c r="G45" s="118" t="s">
        <v>13</v>
      </c>
      <c r="H45" s="118" t="s">
        <v>13</v>
      </c>
      <c r="I45" s="118" t="s">
        <v>13</v>
      </c>
      <c r="J45" s="118">
        <v>1.7</v>
      </c>
      <c r="K45" s="118">
        <v>0.2</v>
      </c>
      <c r="L45" s="118">
        <v>0.3</v>
      </c>
      <c r="M45" s="118">
        <v>0.1</v>
      </c>
      <c r="N45" s="118">
        <v>0.3</v>
      </c>
      <c r="O45" s="118">
        <v>0.2</v>
      </c>
      <c r="P45" s="118">
        <v>0.2</v>
      </c>
      <c r="Q45" s="118">
        <v>0.2</v>
      </c>
      <c r="R45" s="118">
        <v>0.1</v>
      </c>
      <c r="S45" s="118">
        <v>0.1</v>
      </c>
      <c r="T45" s="118">
        <v>0.1</v>
      </c>
      <c r="U45" s="118">
        <v>0.1</v>
      </c>
      <c r="V45" s="118">
        <v>0.1</v>
      </c>
      <c r="W45" s="118">
        <v>0.1</v>
      </c>
      <c r="X45" s="118">
        <v>0.3</v>
      </c>
      <c r="Y45" s="118">
        <v>0.3</v>
      </c>
      <c r="Z45" s="118">
        <v>0.3</v>
      </c>
      <c r="AA45" s="118">
        <v>0.5</v>
      </c>
      <c r="AB45" s="118">
        <v>0.3</v>
      </c>
      <c r="AC45" s="118">
        <v>0.2</v>
      </c>
      <c r="AD45" s="118">
        <v>0.2</v>
      </c>
      <c r="AE45" s="118">
        <v>0.2</v>
      </c>
      <c r="AF45" s="118">
        <v>0.2</v>
      </c>
      <c r="AG45" s="118">
        <v>0.2</v>
      </c>
      <c r="AH45" s="118">
        <v>0.7</v>
      </c>
      <c r="AI45" s="118">
        <v>0.2</v>
      </c>
      <c r="AJ45" s="118">
        <v>0.2</v>
      </c>
      <c r="AK45" s="118">
        <v>0.2</v>
      </c>
      <c r="AL45" s="118">
        <v>0.2</v>
      </c>
      <c r="AM45" s="118">
        <v>0.6</v>
      </c>
      <c r="AN45" s="118">
        <v>0.2</v>
      </c>
      <c r="AO45" s="118">
        <v>0.6</v>
      </c>
      <c r="AP45" s="118">
        <v>1</v>
      </c>
      <c r="AQ45" s="118">
        <v>0.1</v>
      </c>
      <c r="AR45" s="118">
        <v>0.6</v>
      </c>
      <c r="AS45" s="118" t="s">
        <v>13</v>
      </c>
      <c r="AT45" s="118">
        <v>0.3</v>
      </c>
      <c r="AU45" s="120" t="s">
        <v>75</v>
      </c>
      <c r="AV45" s="118">
        <v>0</v>
      </c>
      <c r="AW45" s="120" t="s">
        <v>76</v>
      </c>
      <c r="AX45" s="118">
        <v>0.2</v>
      </c>
      <c r="AY45" s="120" t="s">
        <v>77</v>
      </c>
      <c r="AZ45" s="120" t="s">
        <v>78</v>
      </c>
      <c r="BA45" s="118">
        <v>0.4</v>
      </c>
      <c r="BB45" s="118">
        <v>0.1</v>
      </c>
      <c r="BC45" s="118">
        <v>0.1</v>
      </c>
      <c r="BD45" s="118">
        <v>0.2</v>
      </c>
      <c r="BE45" s="118">
        <v>0.3</v>
      </c>
      <c r="BF45" s="118">
        <v>0.2</v>
      </c>
      <c r="BG45" s="122">
        <v>0.3</v>
      </c>
      <c r="BH45" s="122">
        <v>0.2</v>
      </c>
      <c r="BI45" s="122">
        <v>0.1</v>
      </c>
      <c r="BJ45" s="122">
        <v>0.2</v>
      </c>
      <c r="BK45" s="122">
        <v>0.3</v>
      </c>
    </row>
    <row r="46" spans="1:63" s="23" customFormat="1" ht="12.75" customHeight="1" x14ac:dyDescent="0.2">
      <c r="A46" s="76" t="s">
        <v>65</v>
      </c>
      <c r="B46" s="118" t="s">
        <v>13</v>
      </c>
      <c r="C46" s="118" t="s">
        <v>13</v>
      </c>
      <c r="D46" s="118" t="s">
        <v>13</v>
      </c>
      <c r="E46" s="118" t="s">
        <v>13</v>
      </c>
      <c r="F46" s="118" t="s">
        <v>13</v>
      </c>
      <c r="G46" s="118" t="s">
        <v>13</v>
      </c>
      <c r="H46" s="118" t="s">
        <v>13</v>
      </c>
      <c r="I46" s="118" t="s">
        <v>13</v>
      </c>
      <c r="J46" s="118" t="s">
        <v>13</v>
      </c>
      <c r="K46" s="118">
        <v>0.1</v>
      </c>
      <c r="L46" s="118">
        <v>0.1</v>
      </c>
      <c r="M46" s="118">
        <v>0.1</v>
      </c>
      <c r="N46" s="118">
        <v>0.2</v>
      </c>
      <c r="O46" s="118">
        <v>0.3</v>
      </c>
      <c r="P46" s="118">
        <v>0.2</v>
      </c>
      <c r="Q46" s="118">
        <v>2.2999999999999998</v>
      </c>
      <c r="R46" s="118">
        <v>0.7</v>
      </c>
      <c r="S46" s="118">
        <v>0.4</v>
      </c>
      <c r="T46" s="118">
        <v>0.3</v>
      </c>
      <c r="U46" s="118">
        <v>0.2</v>
      </c>
      <c r="V46" s="118">
        <v>0.3</v>
      </c>
      <c r="W46" s="118">
        <v>0.2</v>
      </c>
      <c r="X46" s="118">
        <v>0.4</v>
      </c>
      <c r="Y46" s="118">
        <v>0.4</v>
      </c>
      <c r="Z46" s="118">
        <v>3.5</v>
      </c>
      <c r="AA46" s="118">
        <v>2.1</v>
      </c>
      <c r="AB46" s="118">
        <v>2.4</v>
      </c>
      <c r="AC46" s="118">
        <v>1.2</v>
      </c>
      <c r="AD46" s="118">
        <v>2.5</v>
      </c>
      <c r="AE46" s="118">
        <v>3.8</v>
      </c>
      <c r="AF46" s="118">
        <v>5.8</v>
      </c>
      <c r="AG46" s="118">
        <v>2.7</v>
      </c>
      <c r="AH46" s="118">
        <v>2.4</v>
      </c>
      <c r="AI46" s="118">
        <v>4.0999999999999996</v>
      </c>
      <c r="AJ46" s="118">
        <v>5.4</v>
      </c>
      <c r="AK46" s="118">
        <v>4.3</v>
      </c>
      <c r="AL46" s="118">
        <v>9.5</v>
      </c>
      <c r="AM46" s="118">
        <v>8.3000000000000007</v>
      </c>
      <c r="AN46" s="118">
        <v>7.5</v>
      </c>
      <c r="AO46" s="118">
        <v>8.8000000000000007</v>
      </c>
      <c r="AP46" s="118">
        <v>5.9</v>
      </c>
      <c r="AQ46" s="118">
        <v>7.3</v>
      </c>
      <c r="AR46" s="118">
        <v>9.1999999999999993</v>
      </c>
      <c r="AS46" s="118">
        <v>9.1999999999999993</v>
      </c>
      <c r="AT46" s="118">
        <v>8.9</v>
      </c>
      <c r="AU46" s="118">
        <v>6.4</v>
      </c>
      <c r="AV46" s="118">
        <v>4.4000000000000004</v>
      </c>
      <c r="AW46" s="118">
        <v>1.9</v>
      </c>
      <c r="AX46" s="118">
        <v>1.5</v>
      </c>
      <c r="AY46" s="118">
        <v>0.7</v>
      </c>
      <c r="AZ46" s="118">
        <v>0.4</v>
      </c>
      <c r="BA46" s="118">
        <v>0.5</v>
      </c>
      <c r="BB46" s="118">
        <v>0.4</v>
      </c>
      <c r="BC46" s="118">
        <v>1.1000000000000001</v>
      </c>
      <c r="BD46" s="118">
        <v>0.1</v>
      </c>
      <c r="BE46" s="118" t="s">
        <v>13</v>
      </c>
      <c r="BF46" s="118">
        <v>0.7</v>
      </c>
      <c r="BG46" s="118">
        <v>0.5</v>
      </c>
      <c r="BH46" s="118">
        <v>0.5</v>
      </c>
      <c r="BI46" s="118">
        <v>0.1</v>
      </c>
      <c r="BJ46" s="118">
        <v>0.6</v>
      </c>
      <c r="BK46" s="118">
        <v>0.1</v>
      </c>
    </row>
    <row r="47" spans="1:63" s="23" customFormat="1" ht="12.75" customHeight="1" x14ac:dyDescent="0.2">
      <c r="A47" s="76" t="s">
        <v>66</v>
      </c>
      <c r="B47" s="118" t="s">
        <v>13</v>
      </c>
      <c r="C47" s="118" t="s">
        <v>13</v>
      </c>
      <c r="D47" s="118" t="s">
        <v>13</v>
      </c>
      <c r="E47" s="118" t="s">
        <v>13</v>
      </c>
      <c r="F47" s="118" t="s">
        <v>13</v>
      </c>
      <c r="G47" s="118" t="s">
        <v>13</v>
      </c>
      <c r="H47" s="118" t="s">
        <v>13</v>
      </c>
      <c r="I47" s="118" t="s">
        <v>13</v>
      </c>
      <c r="J47" s="118" t="s">
        <v>13</v>
      </c>
      <c r="K47" s="118" t="s">
        <v>13</v>
      </c>
      <c r="L47" s="118" t="s">
        <v>13</v>
      </c>
      <c r="M47" s="118" t="s">
        <v>13</v>
      </c>
      <c r="N47" s="118">
        <v>0</v>
      </c>
      <c r="O47" s="118">
        <v>0.1</v>
      </c>
      <c r="P47" s="118">
        <v>0</v>
      </c>
      <c r="Q47" s="118">
        <v>0.1</v>
      </c>
      <c r="R47" s="118">
        <v>0</v>
      </c>
      <c r="S47" s="118">
        <v>0</v>
      </c>
      <c r="T47" s="118">
        <v>0</v>
      </c>
      <c r="U47" s="118">
        <v>0</v>
      </c>
      <c r="V47" s="118" t="s">
        <v>13</v>
      </c>
      <c r="W47" s="118" t="s">
        <v>13</v>
      </c>
      <c r="X47" s="118">
        <v>0</v>
      </c>
      <c r="Y47" s="118">
        <v>0</v>
      </c>
      <c r="Z47" s="118">
        <v>0</v>
      </c>
      <c r="AA47" s="118">
        <v>0.2</v>
      </c>
      <c r="AB47" s="118">
        <v>0</v>
      </c>
      <c r="AC47" s="118" t="s">
        <v>13</v>
      </c>
      <c r="AD47" s="118">
        <v>0</v>
      </c>
      <c r="AE47" s="118" t="s">
        <v>13</v>
      </c>
      <c r="AF47" s="118">
        <v>0</v>
      </c>
      <c r="AG47" s="118" t="s">
        <v>13</v>
      </c>
      <c r="AH47" s="118">
        <v>1.7</v>
      </c>
      <c r="AI47" s="118">
        <v>0.1</v>
      </c>
      <c r="AJ47" s="118">
        <v>0.1</v>
      </c>
      <c r="AK47" s="118" t="s">
        <v>13</v>
      </c>
      <c r="AL47" s="118">
        <v>0.8</v>
      </c>
      <c r="AM47" s="118">
        <v>1.2</v>
      </c>
      <c r="AN47" s="118">
        <v>2.7</v>
      </c>
      <c r="AO47" s="118">
        <v>4.3</v>
      </c>
      <c r="AP47" s="118">
        <v>4.5</v>
      </c>
      <c r="AQ47" s="118">
        <v>5.7</v>
      </c>
      <c r="AR47" s="118">
        <v>4.5999999999999996</v>
      </c>
      <c r="AS47" s="120" t="s">
        <v>67</v>
      </c>
      <c r="AT47" s="118">
        <v>4.0999999999999996</v>
      </c>
      <c r="AU47" s="118">
        <v>2.7</v>
      </c>
      <c r="AV47" s="118">
        <v>1.3</v>
      </c>
      <c r="AW47" s="120" t="s">
        <v>68</v>
      </c>
      <c r="AX47" s="118">
        <v>0.8</v>
      </c>
      <c r="AY47" s="118">
        <v>0.8</v>
      </c>
      <c r="AZ47" s="118">
        <v>0.1</v>
      </c>
      <c r="BA47" s="118">
        <v>0.5</v>
      </c>
      <c r="BB47" s="118">
        <v>0.3</v>
      </c>
      <c r="BC47" s="118">
        <v>0.4</v>
      </c>
      <c r="BD47" s="118">
        <v>2.6</v>
      </c>
      <c r="BE47" s="118">
        <v>0.1</v>
      </c>
      <c r="BF47" s="118">
        <v>0.1</v>
      </c>
      <c r="BG47" s="122">
        <v>0.4</v>
      </c>
      <c r="BH47" s="122" t="s">
        <v>13</v>
      </c>
      <c r="BI47" s="122" t="s">
        <v>13</v>
      </c>
      <c r="BJ47" s="122">
        <v>0.1</v>
      </c>
      <c r="BK47" s="122" t="s">
        <v>13</v>
      </c>
    </row>
    <row r="48" spans="1:63" s="23" customFormat="1" ht="12.75" customHeight="1" x14ac:dyDescent="0.2">
      <c r="A48" s="76" t="s">
        <v>72</v>
      </c>
      <c r="B48" s="118" t="s">
        <v>13</v>
      </c>
      <c r="C48" s="118" t="s">
        <v>13</v>
      </c>
      <c r="D48" s="118" t="s">
        <v>13</v>
      </c>
      <c r="E48" s="118" t="s">
        <v>13</v>
      </c>
      <c r="F48" s="118" t="s">
        <v>13</v>
      </c>
      <c r="G48" s="118" t="s">
        <v>13</v>
      </c>
      <c r="H48" s="118" t="s">
        <v>13</v>
      </c>
      <c r="I48" s="118" t="s">
        <v>13</v>
      </c>
      <c r="J48" s="118" t="s">
        <v>13</v>
      </c>
      <c r="K48" s="118" t="s">
        <v>13</v>
      </c>
      <c r="L48" s="118" t="s">
        <v>13</v>
      </c>
      <c r="M48" s="118" t="s">
        <v>13</v>
      </c>
      <c r="N48" s="118" t="s">
        <v>13</v>
      </c>
      <c r="O48" s="118" t="s">
        <v>13</v>
      </c>
      <c r="P48" s="118">
        <v>0</v>
      </c>
      <c r="Q48" s="118" t="s">
        <v>13</v>
      </c>
      <c r="R48" s="118" t="s">
        <v>13</v>
      </c>
      <c r="S48" s="118" t="s">
        <v>13</v>
      </c>
      <c r="T48" s="118">
        <v>0.1</v>
      </c>
      <c r="U48" s="118" t="s">
        <v>13</v>
      </c>
      <c r="V48" s="118">
        <v>0</v>
      </c>
      <c r="W48" s="118" t="s">
        <v>13</v>
      </c>
      <c r="X48" s="118" t="s">
        <v>13</v>
      </c>
      <c r="Y48" s="118" t="s">
        <v>13</v>
      </c>
      <c r="Z48" s="118" t="s">
        <v>13</v>
      </c>
      <c r="AA48" s="118" t="s">
        <v>13</v>
      </c>
      <c r="AB48" s="118" t="s">
        <v>13</v>
      </c>
      <c r="AC48" s="118">
        <v>0</v>
      </c>
      <c r="AD48" s="118">
        <v>0</v>
      </c>
      <c r="AE48" s="118" t="s">
        <v>13</v>
      </c>
      <c r="AF48" s="118">
        <v>0.2</v>
      </c>
      <c r="AG48" s="118">
        <v>0.5</v>
      </c>
      <c r="AH48" s="118">
        <v>2</v>
      </c>
      <c r="AI48" s="118">
        <v>0.3</v>
      </c>
      <c r="AJ48" s="118">
        <v>2.5</v>
      </c>
      <c r="AK48" s="118">
        <v>3.5</v>
      </c>
      <c r="AL48" s="118">
        <v>2.4</v>
      </c>
      <c r="AM48" s="118">
        <v>1.6</v>
      </c>
      <c r="AN48" s="118">
        <v>2.9</v>
      </c>
      <c r="AO48" s="118">
        <v>3</v>
      </c>
      <c r="AP48" s="118">
        <v>0.6</v>
      </c>
      <c r="AQ48" s="118">
        <v>1</v>
      </c>
      <c r="AR48" s="118">
        <v>2.6</v>
      </c>
      <c r="AS48" s="118">
        <v>3.8</v>
      </c>
      <c r="AT48" s="118">
        <v>4</v>
      </c>
      <c r="AU48" s="118">
        <v>3.9</v>
      </c>
      <c r="AV48" s="118">
        <v>7.5</v>
      </c>
      <c r="AW48" s="118">
        <v>12.7</v>
      </c>
      <c r="AX48" s="118">
        <v>8.1999999999999993</v>
      </c>
      <c r="AY48" s="118">
        <v>6.3</v>
      </c>
      <c r="AZ48" s="118">
        <v>4.9000000000000004</v>
      </c>
      <c r="BA48" s="118" t="s">
        <v>73</v>
      </c>
      <c r="BB48" s="118">
        <v>8</v>
      </c>
      <c r="BC48" s="118">
        <v>4.0999999999999996</v>
      </c>
      <c r="BD48" s="118">
        <v>12.8</v>
      </c>
      <c r="BE48" s="118">
        <v>5.3</v>
      </c>
      <c r="BF48" s="118">
        <v>2.2000000000000002</v>
      </c>
      <c r="BG48" s="122">
        <v>0.1</v>
      </c>
      <c r="BH48" s="122" t="s">
        <v>13</v>
      </c>
      <c r="BI48" s="122">
        <v>0.1</v>
      </c>
      <c r="BJ48" s="122" t="s">
        <v>13</v>
      </c>
      <c r="BK48" s="122" t="s">
        <v>13</v>
      </c>
    </row>
    <row r="49" spans="1:63" s="23" customFormat="1" ht="12.75" customHeight="1" x14ac:dyDescent="0.2">
      <c r="A49" s="76" t="s">
        <v>83</v>
      </c>
      <c r="B49" s="118" t="s">
        <v>13</v>
      </c>
      <c r="C49" s="118" t="s">
        <v>13</v>
      </c>
      <c r="D49" s="118" t="s">
        <v>13</v>
      </c>
      <c r="E49" s="118" t="s">
        <v>13</v>
      </c>
      <c r="F49" s="118" t="s">
        <v>13</v>
      </c>
      <c r="G49" s="118" t="s">
        <v>13</v>
      </c>
      <c r="H49" s="118" t="s">
        <v>13</v>
      </c>
      <c r="I49" s="118" t="s">
        <v>13</v>
      </c>
      <c r="J49" s="118" t="s">
        <v>13</v>
      </c>
      <c r="K49" s="118" t="s">
        <v>13</v>
      </c>
      <c r="L49" s="118" t="s">
        <v>13</v>
      </c>
      <c r="M49" s="118" t="s">
        <v>13</v>
      </c>
      <c r="N49" s="118" t="s">
        <v>13</v>
      </c>
      <c r="O49" s="118" t="s">
        <v>13</v>
      </c>
      <c r="P49" s="118" t="s">
        <v>13</v>
      </c>
      <c r="Q49" s="118" t="s">
        <v>13</v>
      </c>
      <c r="R49" s="118" t="s">
        <v>13</v>
      </c>
      <c r="S49" s="118" t="s">
        <v>13</v>
      </c>
      <c r="T49" s="118">
        <v>0.1</v>
      </c>
      <c r="U49" s="118" t="s">
        <v>13</v>
      </c>
      <c r="V49" s="118">
        <v>0.2</v>
      </c>
      <c r="W49" s="118">
        <v>0.2</v>
      </c>
      <c r="X49" s="118">
        <v>0</v>
      </c>
      <c r="Y49" s="118">
        <v>0.2</v>
      </c>
      <c r="Z49" s="118">
        <v>3.1</v>
      </c>
      <c r="AA49" s="118">
        <v>0.9</v>
      </c>
      <c r="AB49" s="118">
        <v>0.3</v>
      </c>
      <c r="AC49" s="118">
        <v>0.4</v>
      </c>
      <c r="AD49" s="118">
        <v>0.4</v>
      </c>
      <c r="AE49" s="118">
        <v>0.1</v>
      </c>
      <c r="AF49" s="118">
        <v>0.2</v>
      </c>
      <c r="AG49" s="118">
        <v>0.4</v>
      </c>
      <c r="AH49" s="118" t="s">
        <v>13</v>
      </c>
      <c r="AI49" s="118" t="s">
        <v>13</v>
      </c>
      <c r="AJ49" s="118" t="s">
        <v>13</v>
      </c>
      <c r="AK49" s="118">
        <v>0</v>
      </c>
      <c r="AL49" s="118" t="s">
        <v>13</v>
      </c>
      <c r="AM49" s="118" t="s">
        <v>13</v>
      </c>
      <c r="AN49" s="118">
        <v>0.6</v>
      </c>
      <c r="AO49" s="118" t="s">
        <v>13</v>
      </c>
      <c r="AP49" s="118">
        <v>0.7</v>
      </c>
      <c r="AQ49" s="118">
        <v>0.2</v>
      </c>
      <c r="AR49" s="118">
        <v>0.2</v>
      </c>
      <c r="AS49" s="118" t="s">
        <v>13</v>
      </c>
      <c r="AT49" s="118" t="s">
        <v>13</v>
      </c>
      <c r="AU49" s="118" t="s">
        <v>13</v>
      </c>
      <c r="AV49" s="118">
        <v>0.2</v>
      </c>
      <c r="AW49" s="118" t="s">
        <v>13</v>
      </c>
      <c r="AX49" s="118">
        <v>0.9</v>
      </c>
      <c r="AY49" s="118">
        <v>0.5</v>
      </c>
      <c r="AZ49" s="118">
        <v>0.2</v>
      </c>
      <c r="BA49" s="118">
        <v>0.6</v>
      </c>
      <c r="BB49" s="118">
        <v>0.3</v>
      </c>
      <c r="BC49" s="118">
        <v>0.3</v>
      </c>
      <c r="BD49" s="122" t="s">
        <v>13</v>
      </c>
      <c r="BE49" s="118">
        <v>0.1</v>
      </c>
      <c r="BF49" s="118">
        <v>0.2</v>
      </c>
      <c r="BG49" s="122" t="s">
        <v>13</v>
      </c>
      <c r="BH49" s="122" t="s">
        <v>13</v>
      </c>
      <c r="BI49" s="122" t="s">
        <v>13</v>
      </c>
      <c r="BJ49" s="122" t="s">
        <v>13</v>
      </c>
      <c r="BK49" s="122" t="s">
        <v>13</v>
      </c>
    </row>
    <row r="50" spans="1:63" s="23" customFormat="1" ht="12.75" customHeight="1" x14ac:dyDescent="0.2">
      <c r="A50" s="76" t="s">
        <v>85</v>
      </c>
      <c r="B50" s="118" t="s">
        <v>13</v>
      </c>
      <c r="C50" s="118" t="s">
        <v>13</v>
      </c>
      <c r="D50" s="118" t="s">
        <v>13</v>
      </c>
      <c r="E50" s="118" t="s">
        <v>13</v>
      </c>
      <c r="F50" s="118" t="s">
        <v>13</v>
      </c>
      <c r="G50" s="118" t="s">
        <v>13</v>
      </c>
      <c r="H50" s="118" t="s">
        <v>13</v>
      </c>
      <c r="I50" s="118" t="s">
        <v>13</v>
      </c>
      <c r="J50" s="118" t="s">
        <v>13</v>
      </c>
      <c r="K50" s="118" t="s">
        <v>13</v>
      </c>
      <c r="L50" s="118" t="s">
        <v>13</v>
      </c>
      <c r="M50" s="118" t="s">
        <v>13</v>
      </c>
      <c r="N50" s="118" t="s">
        <v>13</v>
      </c>
      <c r="O50" s="118" t="s">
        <v>13</v>
      </c>
      <c r="P50" s="118" t="s">
        <v>13</v>
      </c>
      <c r="Q50" s="118" t="s">
        <v>13</v>
      </c>
      <c r="R50" s="118">
        <v>0.6</v>
      </c>
      <c r="S50" s="118">
        <v>0.3</v>
      </c>
      <c r="T50" s="118">
        <v>0.8</v>
      </c>
      <c r="U50" s="118">
        <v>1.3</v>
      </c>
      <c r="V50" s="118">
        <v>1.4</v>
      </c>
      <c r="W50" s="118">
        <v>1.7</v>
      </c>
      <c r="X50" s="118">
        <v>1.6</v>
      </c>
      <c r="Y50" s="118">
        <v>1.7</v>
      </c>
      <c r="Z50" s="118">
        <v>4.5</v>
      </c>
      <c r="AA50" s="118">
        <v>2.9</v>
      </c>
      <c r="AB50" s="118">
        <v>2.9</v>
      </c>
      <c r="AC50" s="118">
        <v>2.2999999999999998</v>
      </c>
      <c r="AD50" s="118">
        <v>3.1</v>
      </c>
      <c r="AE50" s="118">
        <v>2.9</v>
      </c>
      <c r="AF50" s="118">
        <v>2.9</v>
      </c>
      <c r="AG50" s="118">
        <v>5.7</v>
      </c>
      <c r="AH50" s="118">
        <v>5.0999999999999996</v>
      </c>
      <c r="AI50" s="118">
        <v>8.6</v>
      </c>
      <c r="AJ50" s="118">
        <v>4.9000000000000004</v>
      </c>
      <c r="AK50" s="118">
        <v>4.2</v>
      </c>
      <c r="AL50" s="118">
        <v>5.3</v>
      </c>
      <c r="AM50" s="118">
        <v>5</v>
      </c>
      <c r="AN50" s="118">
        <v>10.3</v>
      </c>
      <c r="AO50" s="118">
        <v>5.7</v>
      </c>
      <c r="AP50" s="118">
        <v>5.0999999999999996</v>
      </c>
      <c r="AQ50" s="118">
        <v>0.4</v>
      </c>
      <c r="AR50" s="118">
        <v>1.4</v>
      </c>
      <c r="AS50" s="118">
        <v>3.5</v>
      </c>
      <c r="AT50" s="118">
        <v>6.2</v>
      </c>
      <c r="AU50" s="118" t="s">
        <v>13</v>
      </c>
      <c r="AV50" s="118" t="s">
        <v>13</v>
      </c>
      <c r="AW50" s="118">
        <v>0.5</v>
      </c>
      <c r="AX50" s="118">
        <v>0.9</v>
      </c>
      <c r="AY50" s="118">
        <v>0.8</v>
      </c>
      <c r="AZ50" s="118">
        <v>0.7</v>
      </c>
      <c r="BA50" s="118">
        <v>1.1000000000000001</v>
      </c>
      <c r="BB50" s="118">
        <v>1.3</v>
      </c>
      <c r="BC50" s="118" t="s">
        <v>13</v>
      </c>
      <c r="BD50" s="118">
        <v>0.1</v>
      </c>
      <c r="BE50" s="118">
        <v>1.3</v>
      </c>
      <c r="BF50" s="118" t="s">
        <v>13</v>
      </c>
      <c r="BG50" s="122" t="s">
        <v>13</v>
      </c>
      <c r="BH50" s="122" t="s">
        <v>13</v>
      </c>
      <c r="BI50" s="122" t="s">
        <v>13</v>
      </c>
      <c r="BJ50" s="122" t="s">
        <v>13</v>
      </c>
      <c r="BK50" s="122" t="s">
        <v>13</v>
      </c>
    </row>
    <row r="51" spans="1:63" s="23" customFormat="1" ht="12.75" customHeight="1" x14ac:dyDescent="0.2">
      <c r="A51" s="76" t="s">
        <v>87</v>
      </c>
      <c r="B51" s="118" t="s">
        <v>13</v>
      </c>
      <c r="C51" s="118" t="s">
        <v>13</v>
      </c>
      <c r="D51" s="118" t="s">
        <v>13</v>
      </c>
      <c r="E51" s="118" t="s">
        <v>13</v>
      </c>
      <c r="F51" s="118" t="s">
        <v>13</v>
      </c>
      <c r="G51" s="118" t="s">
        <v>13</v>
      </c>
      <c r="H51" s="118" t="s">
        <v>13</v>
      </c>
      <c r="I51" s="118" t="s">
        <v>13</v>
      </c>
      <c r="J51" s="118" t="s">
        <v>13</v>
      </c>
      <c r="K51" s="118" t="s">
        <v>13</v>
      </c>
      <c r="L51" s="118" t="s">
        <v>13</v>
      </c>
      <c r="M51" s="118" t="s">
        <v>13</v>
      </c>
      <c r="N51" s="118" t="s">
        <v>13</v>
      </c>
      <c r="O51" s="118" t="s">
        <v>13</v>
      </c>
      <c r="P51" s="118" t="s">
        <v>13</v>
      </c>
      <c r="Q51" s="118" t="s">
        <v>13</v>
      </c>
      <c r="R51" s="118" t="s">
        <v>13</v>
      </c>
      <c r="S51" s="118" t="s">
        <v>13</v>
      </c>
      <c r="T51" s="118" t="s">
        <v>13</v>
      </c>
      <c r="U51" s="118" t="s">
        <v>13</v>
      </c>
      <c r="V51" s="118">
        <v>0</v>
      </c>
      <c r="W51" s="118">
        <v>0.2</v>
      </c>
      <c r="X51" s="118">
        <v>1</v>
      </c>
      <c r="Y51" s="118">
        <v>1</v>
      </c>
      <c r="Z51" s="118">
        <v>0.7</v>
      </c>
      <c r="AA51" s="118">
        <v>0.4</v>
      </c>
      <c r="AB51" s="118">
        <v>0.3</v>
      </c>
      <c r="AC51" s="118">
        <v>0.2</v>
      </c>
      <c r="AD51" s="118">
        <v>0</v>
      </c>
      <c r="AE51" s="118" t="s">
        <v>13</v>
      </c>
      <c r="AF51" s="118" t="s">
        <v>13</v>
      </c>
      <c r="AG51" s="118" t="s">
        <v>13</v>
      </c>
      <c r="AH51" s="118" t="s">
        <v>13</v>
      </c>
      <c r="AI51" s="118" t="s">
        <v>13</v>
      </c>
      <c r="AJ51" s="118">
        <v>0.2</v>
      </c>
      <c r="AK51" s="118">
        <v>0.1</v>
      </c>
      <c r="AL51" s="118">
        <v>0.1</v>
      </c>
      <c r="AM51" s="118">
        <v>0</v>
      </c>
      <c r="AN51" s="118" t="s">
        <v>13</v>
      </c>
      <c r="AO51" s="118" t="s">
        <v>13</v>
      </c>
      <c r="AP51" s="118">
        <v>0.1</v>
      </c>
      <c r="AQ51" s="118" t="s">
        <v>13</v>
      </c>
      <c r="AR51" s="118" t="s">
        <v>13</v>
      </c>
      <c r="AS51" s="118">
        <v>0.1</v>
      </c>
      <c r="AT51" s="118">
        <v>0.1</v>
      </c>
      <c r="AU51" s="118">
        <v>0.1</v>
      </c>
      <c r="AV51" s="118" t="s">
        <v>13</v>
      </c>
      <c r="AW51" s="118" t="s">
        <v>13</v>
      </c>
      <c r="AX51" s="118" t="s">
        <v>13</v>
      </c>
      <c r="AY51" s="118" t="s">
        <v>13</v>
      </c>
      <c r="AZ51" s="118" t="s">
        <v>13</v>
      </c>
      <c r="BA51" s="118" t="s">
        <v>13</v>
      </c>
      <c r="BB51" s="118" t="s">
        <v>13</v>
      </c>
      <c r="BC51" s="118" t="s">
        <v>13</v>
      </c>
      <c r="BD51" s="118" t="s">
        <v>13</v>
      </c>
      <c r="BE51" s="118" t="s">
        <v>13</v>
      </c>
      <c r="BF51" s="118" t="s">
        <v>13</v>
      </c>
      <c r="BG51" s="122" t="s">
        <v>13</v>
      </c>
      <c r="BH51" s="122" t="s">
        <v>13</v>
      </c>
      <c r="BI51" s="122" t="s">
        <v>13</v>
      </c>
      <c r="BJ51" s="122" t="s">
        <v>13</v>
      </c>
      <c r="BK51" s="122" t="s">
        <v>13</v>
      </c>
    </row>
    <row r="52" spans="1:63" s="79" customFormat="1" ht="12.75" customHeight="1" x14ac:dyDescent="0.2">
      <c r="A52" s="78" t="s">
        <v>88</v>
      </c>
      <c r="B52" s="122">
        <v>0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0.4</v>
      </c>
      <c r="L52" s="122">
        <v>0.2</v>
      </c>
      <c r="M52" s="122">
        <v>0.1</v>
      </c>
      <c r="N52" s="122">
        <v>0.6</v>
      </c>
      <c r="O52" s="122">
        <v>0.8</v>
      </c>
      <c r="P52" s="122">
        <v>0.2</v>
      </c>
      <c r="Q52" s="122">
        <v>0.1</v>
      </c>
      <c r="R52" s="122">
        <v>0.30000000000000004</v>
      </c>
      <c r="S52" s="122">
        <v>0.7</v>
      </c>
      <c r="T52" s="122">
        <v>1.0999999999999999</v>
      </c>
      <c r="U52" s="122">
        <v>0.89999999999999991</v>
      </c>
      <c r="V52" s="122">
        <v>0.1</v>
      </c>
      <c r="W52" s="122">
        <v>1</v>
      </c>
      <c r="X52" s="122">
        <v>0.4</v>
      </c>
      <c r="Y52" s="122">
        <v>0.5</v>
      </c>
      <c r="Z52" s="122">
        <v>0.4</v>
      </c>
      <c r="AA52" s="122">
        <v>0.5</v>
      </c>
      <c r="AB52" s="122">
        <v>1.2999999999999998</v>
      </c>
      <c r="AC52" s="122">
        <v>1</v>
      </c>
      <c r="AD52" s="122">
        <v>0.5</v>
      </c>
      <c r="AE52" s="122">
        <v>7.1</v>
      </c>
      <c r="AF52" s="122">
        <v>0.5</v>
      </c>
      <c r="AG52" s="122">
        <v>10.1</v>
      </c>
      <c r="AH52" s="122">
        <v>1.4</v>
      </c>
      <c r="AI52" s="122">
        <v>2.2000000000000002</v>
      </c>
      <c r="AJ52" s="122">
        <v>0.2</v>
      </c>
      <c r="AK52" s="122">
        <v>0.89999999999999991</v>
      </c>
      <c r="AL52" s="122">
        <v>-0.6</v>
      </c>
      <c r="AM52" s="122">
        <v>-0.2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0.2</v>
      </c>
      <c r="AV52" s="122">
        <v>0</v>
      </c>
      <c r="AW52" s="122">
        <v>0.6</v>
      </c>
      <c r="AX52" s="122">
        <v>0</v>
      </c>
      <c r="AY52" s="122" t="s">
        <v>13</v>
      </c>
      <c r="AZ52" s="122">
        <v>0</v>
      </c>
      <c r="BA52" s="122">
        <v>0</v>
      </c>
      <c r="BB52" s="122">
        <v>0</v>
      </c>
      <c r="BC52" s="122">
        <v>0</v>
      </c>
      <c r="BD52" s="122">
        <v>0.1</v>
      </c>
      <c r="BE52" s="122">
        <v>0</v>
      </c>
      <c r="BF52" s="122">
        <v>0</v>
      </c>
      <c r="BG52" s="122">
        <v>0</v>
      </c>
      <c r="BH52" s="122">
        <v>0.10000000000000009</v>
      </c>
      <c r="BI52" s="122">
        <v>0.10000000000000003</v>
      </c>
      <c r="BJ52" s="122">
        <v>0.2</v>
      </c>
      <c r="BK52" s="122">
        <v>0.9</v>
      </c>
    </row>
    <row r="53" spans="1:63" s="79" customFormat="1" ht="12.75" customHeight="1" x14ac:dyDescent="0.2">
      <c r="A53" s="80" t="s">
        <v>235</v>
      </c>
      <c r="B53" s="122" t="s">
        <v>13</v>
      </c>
      <c r="C53" s="122">
        <v>0.1</v>
      </c>
      <c r="D53" s="122" t="s">
        <v>13</v>
      </c>
      <c r="E53" s="122" t="s">
        <v>13</v>
      </c>
      <c r="F53" s="122">
        <v>0</v>
      </c>
      <c r="G53" s="122">
        <v>0.8</v>
      </c>
      <c r="H53" s="122">
        <v>0.1</v>
      </c>
      <c r="I53" s="122">
        <v>0.1</v>
      </c>
      <c r="J53" s="122">
        <v>1</v>
      </c>
      <c r="K53" s="122">
        <v>0</v>
      </c>
      <c r="L53" s="122">
        <v>0.5</v>
      </c>
      <c r="M53" s="122">
        <v>0.5</v>
      </c>
      <c r="N53" s="122">
        <v>0.8</v>
      </c>
      <c r="O53" s="122">
        <v>2.2000000000000002</v>
      </c>
      <c r="P53" s="122">
        <v>7.5</v>
      </c>
      <c r="Q53" s="122">
        <v>5</v>
      </c>
      <c r="R53" s="122">
        <v>2</v>
      </c>
      <c r="S53" s="122">
        <v>2.1</v>
      </c>
      <c r="T53" s="122">
        <v>4.4000000000000004</v>
      </c>
      <c r="U53" s="122">
        <v>8.8000000000000007</v>
      </c>
      <c r="V53" s="122">
        <v>17.3</v>
      </c>
      <c r="W53" s="122">
        <v>16.8</v>
      </c>
      <c r="X53" s="122">
        <v>19.8</v>
      </c>
      <c r="Y53" s="122">
        <v>27.9</v>
      </c>
      <c r="Z53" s="122">
        <v>26.6</v>
      </c>
      <c r="AA53" s="122">
        <v>34.6</v>
      </c>
      <c r="AB53" s="122">
        <v>37.799999999999997</v>
      </c>
      <c r="AC53" s="122">
        <v>29.1</v>
      </c>
      <c r="AD53" s="122">
        <v>34.1</v>
      </c>
      <c r="AE53" s="122">
        <v>27.9</v>
      </c>
      <c r="AF53" s="122">
        <v>50.2</v>
      </c>
      <c r="AG53" s="122">
        <v>29.3</v>
      </c>
      <c r="AH53" s="122">
        <v>37</v>
      </c>
      <c r="AI53" s="122">
        <v>25.3</v>
      </c>
      <c r="AJ53" s="122">
        <v>31.7</v>
      </c>
      <c r="AK53" s="122">
        <v>30.9</v>
      </c>
      <c r="AL53" s="122">
        <v>28.7</v>
      </c>
      <c r="AM53" s="122">
        <v>25.7</v>
      </c>
      <c r="AN53" s="122">
        <v>29.7</v>
      </c>
      <c r="AO53" s="122">
        <v>36.799999999999997</v>
      </c>
      <c r="AP53" s="122">
        <v>29</v>
      </c>
      <c r="AQ53" s="122">
        <v>30.1</v>
      </c>
      <c r="AR53" s="122">
        <v>34.1</v>
      </c>
      <c r="AS53" s="122">
        <v>35.799999999999997</v>
      </c>
      <c r="AT53" s="122">
        <v>44.7</v>
      </c>
      <c r="AU53" s="122">
        <v>34.6</v>
      </c>
      <c r="AV53" s="122">
        <v>49.2</v>
      </c>
      <c r="AW53" s="122">
        <v>33.5</v>
      </c>
      <c r="AX53" s="122">
        <v>42.8</v>
      </c>
      <c r="AY53" s="122">
        <v>49.2</v>
      </c>
      <c r="AZ53" s="122">
        <v>38.299999999999997</v>
      </c>
      <c r="BA53" s="122">
        <v>101.5</v>
      </c>
      <c r="BB53" s="122">
        <v>98</v>
      </c>
      <c r="BC53" s="122">
        <v>106.8</v>
      </c>
      <c r="BD53" s="122">
        <v>151.69999999999999</v>
      </c>
      <c r="BE53" s="119">
        <v>130.5</v>
      </c>
      <c r="BF53" s="119">
        <v>133.9</v>
      </c>
      <c r="BG53" s="185">
        <v>81.400000000000006</v>
      </c>
      <c r="BH53" s="185">
        <v>77.8</v>
      </c>
      <c r="BI53" s="185">
        <v>79.7</v>
      </c>
      <c r="BJ53" s="185">
        <v>85.6</v>
      </c>
      <c r="BK53" s="185">
        <v>85.9</v>
      </c>
    </row>
    <row r="54" spans="1:63" s="23" customFormat="1" ht="12.75" customHeight="1" x14ac:dyDescent="0.2">
      <c r="A54" s="75" t="s">
        <v>89</v>
      </c>
      <c r="B54" s="123" t="s">
        <v>13</v>
      </c>
      <c r="C54" s="123">
        <v>0</v>
      </c>
      <c r="D54" s="123" t="s">
        <v>13</v>
      </c>
      <c r="E54" s="123">
        <v>5.5</v>
      </c>
      <c r="F54" s="123">
        <v>8.1999999999999993</v>
      </c>
      <c r="G54" s="123">
        <v>7.7</v>
      </c>
      <c r="H54" s="123">
        <v>8.1999999999999993</v>
      </c>
      <c r="I54" s="123">
        <v>-1.4</v>
      </c>
      <c r="J54" s="123">
        <v>-1.3</v>
      </c>
      <c r="K54" s="123">
        <v>5.7</v>
      </c>
      <c r="L54" s="123">
        <v>14.9</v>
      </c>
      <c r="M54" s="123">
        <v>7.9</v>
      </c>
      <c r="N54" s="123">
        <v>18</v>
      </c>
      <c r="O54" s="123">
        <v>12.3</v>
      </c>
      <c r="P54" s="123">
        <v>17.7</v>
      </c>
      <c r="Q54" s="123">
        <v>11.9</v>
      </c>
      <c r="R54" s="123">
        <v>12.1</v>
      </c>
      <c r="S54" s="123">
        <v>21.4</v>
      </c>
      <c r="T54" s="123">
        <v>18.100000000000001</v>
      </c>
      <c r="U54" s="123">
        <v>24.4</v>
      </c>
      <c r="V54" s="123">
        <v>36.4</v>
      </c>
      <c r="W54" s="123">
        <v>32.5</v>
      </c>
      <c r="X54" s="123">
        <v>37.6</v>
      </c>
      <c r="Y54" s="123">
        <v>64</v>
      </c>
      <c r="Z54" s="123">
        <v>68.599999999999994</v>
      </c>
      <c r="AA54" s="123">
        <v>82</v>
      </c>
      <c r="AB54" s="123">
        <v>76.099999999999994</v>
      </c>
      <c r="AC54" s="123">
        <v>86.3</v>
      </c>
      <c r="AD54" s="123">
        <v>84.4</v>
      </c>
      <c r="AE54" s="123">
        <v>93.6</v>
      </c>
      <c r="AF54" s="123">
        <v>90.1</v>
      </c>
      <c r="AG54" s="123">
        <v>132.5</v>
      </c>
      <c r="AH54" s="123">
        <v>116.7</v>
      </c>
      <c r="AI54" s="123">
        <v>90.7</v>
      </c>
      <c r="AJ54" s="123">
        <v>135.9</v>
      </c>
      <c r="AK54" s="123">
        <v>114.5</v>
      </c>
      <c r="AL54" s="123">
        <v>122.4</v>
      </c>
      <c r="AM54" s="123">
        <v>95.6</v>
      </c>
      <c r="AN54" s="123">
        <v>114.9</v>
      </c>
      <c r="AO54" s="123">
        <v>123.6</v>
      </c>
      <c r="AP54" s="123">
        <v>107.8</v>
      </c>
      <c r="AQ54" s="123">
        <v>105.1</v>
      </c>
      <c r="AR54" s="123">
        <v>126.4</v>
      </c>
      <c r="AS54" s="123">
        <v>136</v>
      </c>
      <c r="AT54" s="123">
        <v>143.5</v>
      </c>
      <c r="AU54" s="123">
        <v>144.9</v>
      </c>
      <c r="AV54" s="123">
        <v>128.1</v>
      </c>
      <c r="AW54" s="123">
        <v>137.5</v>
      </c>
      <c r="AX54" s="123">
        <v>136.80000000000001</v>
      </c>
      <c r="AY54" s="123">
        <v>133.5</v>
      </c>
      <c r="AZ54" s="123">
        <v>158.80000000000001</v>
      </c>
      <c r="BA54" s="123">
        <v>152.5</v>
      </c>
      <c r="BB54" s="123">
        <v>176.5</v>
      </c>
      <c r="BC54" s="123">
        <v>188.7</v>
      </c>
      <c r="BD54" s="123">
        <v>208.8</v>
      </c>
      <c r="BE54" s="123">
        <v>220.9</v>
      </c>
      <c r="BF54" s="123">
        <v>215.5</v>
      </c>
      <c r="BG54" s="135">
        <v>192.8</v>
      </c>
      <c r="BH54" s="135">
        <v>188.1</v>
      </c>
      <c r="BI54" s="135">
        <v>214.1</v>
      </c>
      <c r="BJ54" s="135">
        <v>209.6</v>
      </c>
      <c r="BK54" s="135">
        <v>206.8</v>
      </c>
    </row>
    <row r="55" spans="1:63" s="23" customFormat="1" ht="12.75" customHeight="1" x14ac:dyDescent="0.2">
      <c r="A55" s="76" t="s">
        <v>90</v>
      </c>
      <c r="B55" s="118" t="s">
        <v>13</v>
      </c>
      <c r="C55" s="118">
        <v>0</v>
      </c>
      <c r="D55" s="118" t="s">
        <v>13</v>
      </c>
      <c r="E55" s="118" t="s">
        <v>13</v>
      </c>
      <c r="F55" s="118" t="s">
        <v>13</v>
      </c>
      <c r="G55" s="118" t="s">
        <v>13</v>
      </c>
      <c r="H55" s="118">
        <v>0.2</v>
      </c>
      <c r="I55" s="118">
        <v>0</v>
      </c>
      <c r="J55" s="118">
        <v>0.4</v>
      </c>
      <c r="K55" s="118">
        <v>0.3</v>
      </c>
      <c r="L55" s="118">
        <v>0.5</v>
      </c>
      <c r="M55" s="118">
        <v>0.9</v>
      </c>
      <c r="N55" s="118">
        <v>0.3</v>
      </c>
      <c r="O55" s="118">
        <v>0.4</v>
      </c>
      <c r="P55" s="118">
        <v>1.2</v>
      </c>
      <c r="Q55" s="118">
        <v>0.6</v>
      </c>
      <c r="R55" s="118">
        <v>0.5</v>
      </c>
      <c r="S55" s="118">
        <v>0.6</v>
      </c>
      <c r="T55" s="118">
        <v>0.6</v>
      </c>
      <c r="U55" s="118">
        <v>1.1000000000000001</v>
      </c>
      <c r="V55" s="118">
        <v>0.9</v>
      </c>
      <c r="W55" s="118">
        <v>0.9</v>
      </c>
      <c r="X55" s="118">
        <v>1.4</v>
      </c>
      <c r="Y55" s="118">
        <v>2.2000000000000002</v>
      </c>
      <c r="Z55" s="118">
        <v>1.9</v>
      </c>
      <c r="AA55" s="118">
        <v>2.5</v>
      </c>
      <c r="AB55" s="118">
        <v>2.2000000000000002</v>
      </c>
      <c r="AC55" s="118">
        <v>2.8</v>
      </c>
      <c r="AD55" s="118">
        <v>2.2999999999999998</v>
      </c>
      <c r="AE55" s="118">
        <v>3.1</v>
      </c>
      <c r="AF55" s="118">
        <v>4.0999999999999996</v>
      </c>
      <c r="AG55" s="118">
        <v>2.2000000000000002</v>
      </c>
      <c r="AH55" s="118">
        <v>4.8</v>
      </c>
      <c r="AI55" s="118">
        <v>5</v>
      </c>
      <c r="AJ55" s="118">
        <v>5.0999999999999996</v>
      </c>
      <c r="AK55" s="118">
        <v>7.1</v>
      </c>
      <c r="AL55" s="118">
        <v>6.5</v>
      </c>
      <c r="AM55" s="118">
        <v>4.5</v>
      </c>
      <c r="AN55" s="118">
        <v>6.1</v>
      </c>
      <c r="AO55" s="118">
        <v>5.9</v>
      </c>
      <c r="AP55" s="118">
        <v>9.5</v>
      </c>
      <c r="AQ55" s="118">
        <v>8</v>
      </c>
      <c r="AR55" s="118">
        <v>12.7</v>
      </c>
      <c r="AS55" s="118">
        <v>18.5</v>
      </c>
      <c r="AT55" s="118">
        <v>10.199999999999999</v>
      </c>
      <c r="AU55" s="118">
        <v>11.9</v>
      </c>
      <c r="AV55" s="118">
        <v>11.8</v>
      </c>
      <c r="AW55" s="118">
        <v>10.5</v>
      </c>
      <c r="AX55" s="118">
        <v>10.8</v>
      </c>
      <c r="AY55" s="118">
        <v>21.7</v>
      </c>
      <c r="AZ55" s="118">
        <v>15.4</v>
      </c>
      <c r="BA55" s="118">
        <v>18.3</v>
      </c>
      <c r="BB55" s="118">
        <v>18.899999999999999</v>
      </c>
      <c r="BC55" s="118">
        <v>22.2</v>
      </c>
      <c r="BD55" s="125">
        <v>24.2</v>
      </c>
      <c r="BE55" s="126">
        <v>28.5</v>
      </c>
      <c r="BF55" s="126">
        <v>34</v>
      </c>
      <c r="BG55" s="136">
        <v>38</v>
      </c>
      <c r="BH55" s="136">
        <v>39.9</v>
      </c>
      <c r="BI55" s="136">
        <v>48.9</v>
      </c>
      <c r="BJ55" s="136">
        <v>39.6</v>
      </c>
      <c r="BK55" s="136">
        <v>34.9</v>
      </c>
    </row>
    <row r="56" spans="1:63" s="23" customFormat="1" ht="12.75" customHeight="1" x14ac:dyDescent="0.2">
      <c r="A56" s="76" t="s">
        <v>93</v>
      </c>
      <c r="B56" s="118" t="s">
        <v>13</v>
      </c>
      <c r="C56" s="118" t="s">
        <v>13</v>
      </c>
      <c r="D56" s="118" t="s">
        <v>13</v>
      </c>
      <c r="E56" s="118">
        <v>0</v>
      </c>
      <c r="F56" s="118" t="s">
        <v>13</v>
      </c>
      <c r="G56" s="118">
        <v>0.1</v>
      </c>
      <c r="H56" s="118">
        <v>0</v>
      </c>
      <c r="I56" s="118">
        <v>0.3</v>
      </c>
      <c r="J56" s="118">
        <v>0.2</v>
      </c>
      <c r="K56" s="118">
        <v>0.3</v>
      </c>
      <c r="L56" s="118">
        <v>0.1</v>
      </c>
      <c r="M56" s="118">
        <v>0.2</v>
      </c>
      <c r="N56" s="118">
        <v>0.3</v>
      </c>
      <c r="O56" s="118">
        <v>0.1</v>
      </c>
      <c r="P56" s="118">
        <v>0.2</v>
      </c>
      <c r="Q56" s="118">
        <v>0.3</v>
      </c>
      <c r="R56" s="118">
        <v>0.2</v>
      </c>
      <c r="S56" s="118">
        <v>0.3</v>
      </c>
      <c r="T56" s="118">
        <v>0.2</v>
      </c>
      <c r="U56" s="118">
        <v>0.3</v>
      </c>
      <c r="V56" s="118">
        <v>0.5</v>
      </c>
      <c r="W56" s="118">
        <v>1.7</v>
      </c>
      <c r="X56" s="118">
        <v>1.6</v>
      </c>
      <c r="Y56" s="118">
        <v>4.2</v>
      </c>
      <c r="Z56" s="118">
        <v>2.2000000000000002</v>
      </c>
      <c r="AA56" s="118">
        <v>6.9</v>
      </c>
      <c r="AB56" s="118">
        <v>4.4000000000000004</v>
      </c>
      <c r="AC56" s="118">
        <v>5.2</v>
      </c>
      <c r="AD56" s="118">
        <v>3.1</v>
      </c>
      <c r="AE56" s="118">
        <v>6</v>
      </c>
      <c r="AF56" s="118">
        <v>5.2</v>
      </c>
      <c r="AG56" s="118">
        <v>3.9</v>
      </c>
      <c r="AH56" s="118">
        <v>2.8</v>
      </c>
      <c r="AI56" s="118">
        <v>1.3</v>
      </c>
      <c r="AJ56" s="118">
        <v>18.5</v>
      </c>
      <c r="AK56" s="118">
        <v>5.6</v>
      </c>
      <c r="AL56" s="118">
        <v>8.1</v>
      </c>
      <c r="AM56" s="118">
        <v>3.1</v>
      </c>
      <c r="AN56" s="118">
        <v>5</v>
      </c>
      <c r="AO56" s="118">
        <v>3.9</v>
      </c>
      <c r="AP56" s="118">
        <v>4</v>
      </c>
      <c r="AQ56" s="118">
        <v>3.9</v>
      </c>
      <c r="AR56" s="118">
        <v>4.2</v>
      </c>
      <c r="AS56" s="118">
        <v>4.0999999999999996</v>
      </c>
      <c r="AT56" s="118">
        <v>7.9</v>
      </c>
      <c r="AU56" s="118">
        <v>6.3</v>
      </c>
      <c r="AV56" s="118">
        <v>5.5</v>
      </c>
      <c r="AW56" s="118">
        <v>7.7</v>
      </c>
      <c r="AX56" s="118">
        <v>9.1</v>
      </c>
      <c r="AY56" s="118">
        <v>6.6</v>
      </c>
      <c r="AZ56" s="118">
        <v>24</v>
      </c>
      <c r="BA56" s="118">
        <v>15.4</v>
      </c>
      <c r="BB56" s="118">
        <v>15.3</v>
      </c>
      <c r="BC56" s="118">
        <v>20.3</v>
      </c>
      <c r="BD56" s="125">
        <v>21.6</v>
      </c>
      <c r="BE56" s="126">
        <v>19.2</v>
      </c>
      <c r="BF56" s="126">
        <v>24.4</v>
      </c>
      <c r="BG56" s="137">
        <v>21.9</v>
      </c>
      <c r="BH56" s="137">
        <v>19.2</v>
      </c>
      <c r="BI56" s="137">
        <v>22.5</v>
      </c>
      <c r="BJ56" s="137">
        <v>21</v>
      </c>
      <c r="BK56" s="137">
        <v>32.200000000000003</v>
      </c>
    </row>
    <row r="57" spans="1:63" s="23" customFormat="1" ht="12.75" customHeight="1" x14ac:dyDescent="0.2">
      <c r="A57" s="76" t="s">
        <v>92</v>
      </c>
      <c r="B57" s="118" t="s">
        <v>13</v>
      </c>
      <c r="C57" s="118" t="s">
        <v>13</v>
      </c>
      <c r="D57" s="118" t="s">
        <v>13</v>
      </c>
      <c r="E57" s="118">
        <v>0</v>
      </c>
      <c r="F57" s="118" t="s">
        <v>13</v>
      </c>
      <c r="G57" s="118">
        <v>0</v>
      </c>
      <c r="H57" s="118" t="s">
        <v>13</v>
      </c>
      <c r="I57" s="118">
        <v>0</v>
      </c>
      <c r="J57" s="118">
        <v>0.1</v>
      </c>
      <c r="K57" s="118">
        <v>0.8</v>
      </c>
      <c r="L57" s="118">
        <v>0.5</v>
      </c>
      <c r="M57" s="118">
        <v>0.8</v>
      </c>
      <c r="N57" s="118">
        <v>2.5</v>
      </c>
      <c r="O57" s="118">
        <v>1.7</v>
      </c>
      <c r="P57" s="118">
        <v>1.8</v>
      </c>
      <c r="Q57" s="118">
        <v>2</v>
      </c>
      <c r="R57" s="118">
        <v>3.3</v>
      </c>
      <c r="S57" s="118">
        <v>3.7</v>
      </c>
      <c r="T57" s="118">
        <v>3.4</v>
      </c>
      <c r="U57" s="118">
        <v>5</v>
      </c>
      <c r="V57" s="118">
        <v>5.6</v>
      </c>
      <c r="W57" s="118">
        <v>3.3</v>
      </c>
      <c r="X57" s="118">
        <v>1.6</v>
      </c>
      <c r="Y57" s="118">
        <v>5.0999999999999996</v>
      </c>
      <c r="Z57" s="118">
        <v>9.8000000000000007</v>
      </c>
      <c r="AA57" s="118">
        <v>9.1</v>
      </c>
      <c r="AB57" s="118">
        <v>18.899999999999999</v>
      </c>
      <c r="AC57" s="118">
        <v>24.2</v>
      </c>
      <c r="AD57" s="118">
        <v>28.4</v>
      </c>
      <c r="AE57" s="118">
        <v>23.5</v>
      </c>
      <c r="AF57" s="118">
        <v>21.8</v>
      </c>
      <c r="AG57" s="118">
        <v>24.7</v>
      </c>
      <c r="AH57" s="118">
        <v>19.8</v>
      </c>
      <c r="AI57" s="118">
        <v>17.5</v>
      </c>
      <c r="AJ57" s="118">
        <v>34.1</v>
      </c>
      <c r="AK57" s="118">
        <v>19.2</v>
      </c>
      <c r="AL57" s="118">
        <v>28.2</v>
      </c>
      <c r="AM57" s="118">
        <v>19.2</v>
      </c>
      <c r="AN57" s="118">
        <v>20.6</v>
      </c>
      <c r="AO57" s="118">
        <v>18</v>
      </c>
      <c r="AP57" s="118">
        <v>17.8</v>
      </c>
      <c r="AQ57" s="118">
        <v>18</v>
      </c>
      <c r="AR57" s="118">
        <v>20.8</v>
      </c>
      <c r="AS57" s="118">
        <v>19</v>
      </c>
      <c r="AT57" s="118">
        <v>26</v>
      </c>
      <c r="AU57" s="118">
        <v>22.4</v>
      </c>
      <c r="AV57" s="118">
        <v>17.7</v>
      </c>
      <c r="AW57" s="118">
        <v>17.600000000000001</v>
      </c>
      <c r="AX57" s="118">
        <v>16.100000000000001</v>
      </c>
      <c r="AY57" s="118">
        <v>21.5</v>
      </c>
      <c r="AZ57" s="118">
        <v>22.5</v>
      </c>
      <c r="BA57" s="118">
        <v>26.4</v>
      </c>
      <c r="BB57" s="118">
        <v>32.799999999999997</v>
      </c>
      <c r="BC57" s="118">
        <v>29.3</v>
      </c>
      <c r="BD57" s="118">
        <v>32.4</v>
      </c>
      <c r="BE57" s="118">
        <v>35.700000000000003</v>
      </c>
      <c r="BF57" s="118">
        <v>27.3</v>
      </c>
      <c r="BG57" s="137">
        <v>26.9</v>
      </c>
      <c r="BH57" s="137">
        <v>27.7</v>
      </c>
      <c r="BI57" s="137">
        <v>21.1</v>
      </c>
      <c r="BJ57" s="137">
        <v>25</v>
      </c>
      <c r="BK57" s="137">
        <v>22.8</v>
      </c>
    </row>
    <row r="58" spans="1:63" s="23" customFormat="1" ht="12.75" customHeight="1" x14ac:dyDescent="0.2">
      <c r="A58" s="76" t="s">
        <v>91</v>
      </c>
      <c r="B58" s="118" t="s">
        <v>13</v>
      </c>
      <c r="C58" s="118" t="s">
        <v>13</v>
      </c>
      <c r="D58" s="118" t="s">
        <v>13</v>
      </c>
      <c r="E58" s="118">
        <v>0.1</v>
      </c>
      <c r="F58" s="118">
        <v>0.2</v>
      </c>
      <c r="G58" s="118">
        <v>0.7</v>
      </c>
      <c r="H58" s="118">
        <v>0.7</v>
      </c>
      <c r="I58" s="118">
        <v>1.6</v>
      </c>
      <c r="J58" s="118">
        <v>1.3</v>
      </c>
      <c r="K58" s="118">
        <v>1.6</v>
      </c>
      <c r="L58" s="118">
        <v>2.2000000000000002</v>
      </c>
      <c r="M58" s="118">
        <v>2.1</v>
      </c>
      <c r="N58" s="118">
        <v>4</v>
      </c>
      <c r="O58" s="118">
        <v>3.1</v>
      </c>
      <c r="P58" s="118">
        <v>3.4</v>
      </c>
      <c r="Q58" s="118">
        <v>3.2</v>
      </c>
      <c r="R58" s="118">
        <v>3</v>
      </c>
      <c r="S58" s="118">
        <v>11.2</v>
      </c>
      <c r="T58" s="118">
        <v>5.5</v>
      </c>
      <c r="U58" s="118">
        <v>3.9</v>
      </c>
      <c r="V58" s="118">
        <v>4.9000000000000004</v>
      </c>
      <c r="W58" s="118">
        <v>5.4</v>
      </c>
      <c r="X58" s="118">
        <v>6.7</v>
      </c>
      <c r="Y58" s="118">
        <v>9.4</v>
      </c>
      <c r="Z58" s="118">
        <v>9.6999999999999993</v>
      </c>
      <c r="AA58" s="118">
        <v>9.3000000000000007</v>
      </c>
      <c r="AB58" s="118">
        <v>6.9</v>
      </c>
      <c r="AC58" s="118">
        <v>12.2</v>
      </c>
      <c r="AD58" s="118">
        <v>8.8000000000000007</v>
      </c>
      <c r="AE58" s="118">
        <v>10.199999999999999</v>
      </c>
      <c r="AF58" s="118">
        <v>14.9</v>
      </c>
      <c r="AG58" s="118">
        <v>28.4</v>
      </c>
      <c r="AH58" s="118">
        <v>22.4</v>
      </c>
      <c r="AI58" s="118">
        <v>10.6</v>
      </c>
      <c r="AJ58" s="118">
        <v>9</v>
      </c>
      <c r="AK58" s="118">
        <v>10.4</v>
      </c>
      <c r="AL58" s="118">
        <v>15.6</v>
      </c>
      <c r="AM58" s="118">
        <v>15.6</v>
      </c>
      <c r="AN58" s="118">
        <v>14.4</v>
      </c>
      <c r="AO58" s="118">
        <v>12.4</v>
      </c>
      <c r="AP58" s="118">
        <v>10.9</v>
      </c>
      <c r="AQ58" s="118">
        <v>15.1</v>
      </c>
      <c r="AR58" s="118">
        <v>17</v>
      </c>
      <c r="AS58" s="118">
        <v>21.3</v>
      </c>
      <c r="AT58" s="118">
        <v>24.9</v>
      </c>
      <c r="AU58" s="118">
        <v>19</v>
      </c>
      <c r="AV58" s="118">
        <v>18</v>
      </c>
      <c r="AW58" s="118">
        <v>17.5</v>
      </c>
      <c r="AX58" s="118">
        <v>21.1</v>
      </c>
      <c r="AY58" s="118">
        <v>24.1</v>
      </c>
      <c r="AZ58" s="118">
        <v>22.3</v>
      </c>
      <c r="BA58" s="118">
        <v>19.2</v>
      </c>
      <c r="BB58" s="118">
        <v>16.8</v>
      </c>
      <c r="BC58" s="118">
        <v>20.100000000000001</v>
      </c>
      <c r="BD58" s="118">
        <v>20.3</v>
      </c>
      <c r="BE58" s="118">
        <v>29.3</v>
      </c>
      <c r="BF58" s="118">
        <v>29.3</v>
      </c>
      <c r="BG58" s="137">
        <v>25.9</v>
      </c>
      <c r="BH58" s="137">
        <v>24.1</v>
      </c>
      <c r="BI58" s="137">
        <v>25.4</v>
      </c>
      <c r="BJ58" s="137">
        <v>18.8</v>
      </c>
      <c r="BK58" s="137">
        <v>21.3</v>
      </c>
    </row>
    <row r="59" spans="1:63" s="23" customFormat="1" ht="12.75" customHeight="1" x14ac:dyDescent="0.2">
      <c r="A59" s="76" t="s">
        <v>96</v>
      </c>
      <c r="B59" s="118" t="s">
        <v>13</v>
      </c>
      <c r="C59" s="118" t="s">
        <v>13</v>
      </c>
      <c r="D59" s="118" t="s">
        <v>13</v>
      </c>
      <c r="E59" s="118" t="s">
        <v>13</v>
      </c>
      <c r="F59" s="118" t="s">
        <v>13</v>
      </c>
      <c r="G59" s="118" t="s">
        <v>13</v>
      </c>
      <c r="H59" s="118" t="s">
        <v>13</v>
      </c>
      <c r="I59" s="118" t="s">
        <v>13</v>
      </c>
      <c r="J59" s="118">
        <v>0</v>
      </c>
      <c r="K59" s="118">
        <v>0</v>
      </c>
      <c r="L59" s="118">
        <v>0</v>
      </c>
      <c r="M59" s="118" t="s">
        <v>13</v>
      </c>
      <c r="N59" s="118" t="s">
        <v>13</v>
      </c>
      <c r="O59" s="118" t="s">
        <v>13</v>
      </c>
      <c r="P59" s="118">
        <v>0.1</v>
      </c>
      <c r="Q59" s="118">
        <v>0.1</v>
      </c>
      <c r="R59" s="118">
        <v>0.2</v>
      </c>
      <c r="S59" s="118">
        <v>0.3</v>
      </c>
      <c r="T59" s="118">
        <v>0.4</v>
      </c>
      <c r="U59" s="118">
        <v>1.4</v>
      </c>
      <c r="V59" s="118">
        <v>6.3</v>
      </c>
      <c r="W59" s="118">
        <v>5.4</v>
      </c>
      <c r="X59" s="118">
        <v>9.1</v>
      </c>
      <c r="Y59" s="118">
        <v>10.9</v>
      </c>
      <c r="Z59" s="118">
        <v>16.2</v>
      </c>
      <c r="AA59" s="118">
        <v>10.7</v>
      </c>
      <c r="AB59" s="118">
        <v>11.8</v>
      </c>
      <c r="AC59" s="118">
        <v>10.8</v>
      </c>
      <c r="AD59" s="118">
        <v>6.9</v>
      </c>
      <c r="AE59" s="118">
        <v>12.3</v>
      </c>
      <c r="AF59" s="118">
        <v>5.2</v>
      </c>
      <c r="AG59" s="118">
        <v>15.2</v>
      </c>
      <c r="AH59" s="118">
        <v>9.9</v>
      </c>
      <c r="AI59" s="118">
        <v>5.5</v>
      </c>
      <c r="AJ59" s="118">
        <v>5</v>
      </c>
      <c r="AK59" s="118">
        <v>11.8</v>
      </c>
      <c r="AL59" s="118">
        <v>8.6</v>
      </c>
      <c r="AM59" s="118">
        <v>3.2</v>
      </c>
      <c r="AN59" s="118">
        <v>3.1</v>
      </c>
      <c r="AO59" s="118">
        <v>19.600000000000001</v>
      </c>
      <c r="AP59" s="118">
        <v>9</v>
      </c>
      <c r="AQ59" s="118">
        <v>3.4</v>
      </c>
      <c r="AR59" s="118">
        <v>2.8</v>
      </c>
      <c r="AS59" s="118">
        <v>2.7</v>
      </c>
      <c r="AT59" s="120" t="s">
        <v>97</v>
      </c>
      <c r="AU59" s="118">
        <v>2.5</v>
      </c>
      <c r="AV59" s="118">
        <v>3.9</v>
      </c>
      <c r="AW59" s="120" t="s">
        <v>98</v>
      </c>
      <c r="AX59" s="118">
        <v>3.8</v>
      </c>
      <c r="AY59" s="118">
        <v>4.2</v>
      </c>
      <c r="AZ59" s="118">
        <v>6.6</v>
      </c>
      <c r="BA59" s="118">
        <v>8.8000000000000007</v>
      </c>
      <c r="BB59" s="118">
        <v>7.2</v>
      </c>
      <c r="BC59" s="118">
        <v>18.5</v>
      </c>
      <c r="BD59" s="118">
        <v>18.8</v>
      </c>
      <c r="BE59" s="118">
        <v>20</v>
      </c>
      <c r="BF59" s="118">
        <v>16.2</v>
      </c>
      <c r="BG59" s="137">
        <v>15.7</v>
      </c>
      <c r="BH59" s="137">
        <v>17.899999999999999</v>
      </c>
      <c r="BI59" s="137">
        <v>21.8</v>
      </c>
      <c r="BJ59" s="137">
        <v>22.6</v>
      </c>
      <c r="BK59" s="137">
        <v>18.100000000000001</v>
      </c>
    </row>
    <row r="60" spans="1:63" s="23" customFormat="1" ht="12.75" customHeight="1" x14ac:dyDescent="0.2">
      <c r="A60" s="76" t="s">
        <v>94</v>
      </c>
      <c r="B60" s="118" t="s">
        <v>13</v>
      </c>
      <c r="C60" s="118" t="s">
        <v>13</v>
      </c>
      <c r="D60" s="118" t="s">
        <v>13</v>
      </c>
      <c r="E60" s="118" t="s">
        <v>13</v>
      </c>
      <c r="F60" s="118" t="s">
        <v>13</v>
      </c>
      <c r="G60" s="118" t="s">
        <v>13</v>
      </c>
      <c r="H60" s="118" t="s">
        <v>13</v>
      </c>
      <c r="I60" s="118" t="s">
        <v>13</v>
      </c>
      <c r="J60" s="118" t="s">
        <v>13</v>
      </c>
      <c r="K60" s="118" t="s">
        <v>13</v>
      </c>
      <c r="L60" s="118">
        <v>0</v>
      </c>
      <c r="M60" s="118">
        <v>0</v>
      </c>
      <c r="N60" s="118">
        <v>0.3</v>
      </c>
      <c r="O60" s="118">
        <v>0</v>
      </c>
      <c r="P60" s="118">
        <v>0</v>
      </c>
      <c r="Q60" s="118">
        <v>0</v>
      </c>
      <c r="R60" s="118">
        <v>0</v>
      </c>
      <c r="S60" s="118">
        <v>0.1</v>
      </c>
      <c r="T60" s="118">
        <v>0.1</v>
      </c>
      <c r="U60" s="118">
        <v>3.8</v>
      </c>
      <c r="V60" s="118">
        <v>0.9</v>
      </c>
      <c r="W60" s="118">
        <v>1.6</v>
      </c>
      <c r="X60" s="118">
        <v>2.7</v>
      </c>
      <c r="Y60" s="118">
        <v>5.3</v>
      </c>
      <c r="Z60" s="118">
        <v>5</v>
      </c>
      <c r="AA60" s="118">
        <v>7.1</v>
      </c>
      <c r="AB60" s="118">
        <v>6.5</v>
      </c>
      <c r="AC60" s="118">
        <v>4.8</v>
      </c>
      <c r="AD60" s="118">
        <v>9</v>
      </c>
      <c r="AE60" s="118">
        <v>13.9</v>
      </c>
      <c r="AF60" s="118">
        <v>8.8000000000000007</v>
      </c>
      <c r="AG60" s="118">
        <v>28.7</v>
      </c>
      <c r="AH60" s="118">
        <v>6.3</v>
      </c>
      <c r="AI60" s="118">
        <v>8.5</v>
      </c>
      <c r="AJ60" s="118">
        <v>11.8</v>
      </c>
      <c r="AK60" s="118">
        <v>22.3</v>
      </c>
      <c r="AL60" s="118">
        <v>14.1</v>
      </c>
      <c r="AM60" s="118">
        <v>6.6</v>
      </c>
      <c r="AN60" s="118">
        <v>12.6</v>
      </c>
      <c r="AO60" s="118">
        <v>13.2</v>
      </c>
      <c r="AP60" s="118">
        <v>11.7</v>
      </c>
      <c r="AQ60" s="118">
        <v>8.1</v>
      </c>
      <c r="AR60" s="118">
        <v>9.6</v>
      </c>
      <c r="AS60" s="118">
        <v>20.100000000000001</v>
      </c>
      <c r="AT60" s="118">
        <v>21.8</v>
      </c>
      <c r="AU60" s="118">
        <v>18.600000000000001</v>
      </c>
      <c r="AV60" s="118">
        <v>16</v>
      </c>
      <c r="AW60" s="118">
        <v>23.4</v>
      </c>
      <c r="AX60" s="118">
        <v>22.3</v>
      </c>
      <c r="AY60" s="118">
        <v>11</v>
      </c>
      <c r="AZ60" s="118">
        <v>15.6</v>
      </c>
      <c r="BA60" s="118">
        <v>19.7</v>
      </c>
      <c r="BB60" s="118">
        <v>19.7</v>
      </c>
      <c r="BC60" s="118">
        <v>20.2</v>
      </c>
      <c r="BD60" s="124">
        <v>16.5</v>
      </c>
      <c r="BE60" s="124">
        <v>20.399999999999999</v>
      </c>
      <c r="BF60" s="124">
        <v>24.2</v>
      </c>
      <c r="BG60" s="137">
        <v>21</v>
      </c>
      <c r="BH60" s="137">
        <v>12.1</v>
      </c>
      <c r="BI60" s="137">
        <v>16.899999999999999</v>
      </c>
      <c r="BJ60" s="137">
        <v>18.8</v>
      </c>
      <c r="BK60" s="137">
        <v>17</v>
      </c>
    </row>
    <row r="61" spans="1:63" s="23" customFormat="1" ht="12.75" customHeight="1" x14ac:dyDescent="0.2">
      <c r="A61" s="76" t="s">
        <v>95</v>
      </c>
      <c r="B61" s="118" t="s">
        <v>13</v>
      </c>
      <c r="C61" s="118" t="s">
        <v>13</v>
      </c>
      <c r="D61" s="118" t="s">
        <v>13</v>
      </c>
      <c r="E61" s="118" t="s">
        <v>13</v>
      </c>
      <c r="F61" s="118" t="s">
        <v>13</v>
      </c>
      <c r="G61" s="118" t="s">
        <v>13</v>
      </c>
      <c r="H61" s="118" t="s">
        <v>13</v>
      </c>
      <c r="I61" s="118" t="s">
        <v>13</v>
      </c>
      <c r="J61" s="118" t="s">
        <v>13</v>
      </c>
      <c r="K61" s="118" t="s">
        <v>13</v>
      </c>
      <c r="L61" s="118" t="s">
        <v>13</v>
      </c>
      <c r="M61" s="118">
        <v>0</v>
      </c>
      <c r="N61" s="118">
        <v>0</v>
      </c>
      <c r="O61" s="118">
        <v>0</v>
      </c>
      <c r="P61" s="118" t="s">
        <v>13</v>
      </c>
      <c r="Q61" s="118" t="s">
        <v>13</v>
      </c>
      <c r="R61" s="118">
        <v>0</v>
      </c>
      <c r="S61" s="118">
        <v>0.2</v>
      </c>
      <c r="T61" s="118">
        <v>0.1</v>
      </c>
      <c r="U61" s="118">
        <v>0.1</v>
      </c>
      <c r="V61" s="118">
        <v>0</v>
      </c>
      <c r="W61" s="118" t="s">
        <v>13</v>
      </c>
      <c r="X61" s="118">
        <v>0</v>
      </c>
      <c r="Y61" s="118">
        <v>0.1</v>
      </c>
      <c r="Z61" s="118" t="s">
        <v>13</v>
      </c>
      <c r="AA61" s="118" t="s">
        <v>13</v>
      </c>
      <c r="AB61" s="118">
        <v>0</v>
      </c>
      <c r="AC61" s="118">
        <v>0</v>
      </c>
      <c r="AD61" s="118">
        <v>0</v>
      </c>
      <c r="AE61" s="118">
        <v>0</v>
      </c>
      <c r="AF61" s="118">
        <v>0</v>
      </c>
      <c r="AG61" s="118">
        <v>0.1</v>
      </c>
      <c r="AH61" s="118">
        <v>0.2</v>
      </c>
      <c r="AI61" s="118">
        <v>0.8</v>
      </c>
      <c r="AJ61" s="118">
        <v>0.3</v>
      </c>
      <c r="AK61" s="118">
        <v>0.4</v>
      </c>
      <c r="AL61" s="118">
        <v>0.3</v>
      </c>
      <c r="AM61" s="118">
        <v>0.2</v>
      </c>
      <c r="AN61" s="118">
        <v>1.7</v>
      </c>
      <c r="AO61" s="118">
        <v>2.2999999999999998</v>
      </c>
      <c r="AP61" s="118">
        <v>1.2</v>
      </c>
      <c r="AQ61" s="118">
        <v>0.9</v>
      </c>
      <c r="AR61" s="118">
        <v>2.2999999999999998</v>
      </c>
      <c r="AS61" s="118">
        <v>4.4000000000000004</v>
      </c>
      <c r="AT61" s="118">
        <v>4.8</v>
      </c>
      <c r="AU61" s="118">
        <v>8</v>
      </c>
      <c r="AV61" s="118">
        <v>5.3</v>
      </c>
      <c r="AW61" s="118">
        <v>5.4</v>
      </c>
      <c r="AX61" s="118">
        <v>5.5</v>
      </c>
      <c r="AY61" s="118">
        <v>4.8</v>
      </c>
      <c r="AZ61" s="118">
        <v>5.4</v>
      </c>
      <c r="BA61" s="118">
        <v>3.7</v>
      </c>
      <c r="BB61" s="118">
        <v>6</v>
      </c>
      <c r="BC61" s="118">
        <v>8.5</v>
      </c>
      <c r="BD61" s="118">
        <v>10.4</v>
      </c>
      <c r="BE61" s="118">
        <v>10.9</v>
      </c>
      <c r="BF61" s="118">
        <v>14.6</v>
      </c>
      <c r="BG61" s="137">
        <v>13.7</v>
      </c>
      <c r="BH61" s="137">
        <v>11.5</v>
      </c>
      <c r="BI61" s="137">
        <v>13.3</v>
      </c>
      <c r="BJ61" s="137">
        <v>13.9</v>
      </c>
      <c r="BK61" s="137">
        <v>12.2</v>
      </c>
    </row>
    <row r="62" spans="1:63" s="23" customFormat="1" ht="12.75" customHeight="1" x14ac:dyDescent="0.2">
      <c r="A62" s="78" t="s">
        <v>308</v>
      </c>
      <c r="B62" s="118" t="s">
        <v>13</v>
      </c>
      <c r="C62" s="118" t="s">
        <v>13</v>
      </c>
      <c r="D62" s="118" t="s">
        <v>13</v>
      </c>
      <c r="E62" s="118" t="s">
        <v>13</v>
      </c>
      <c r="F62" s="118" t="s">
        <v>13</v>
      </c>
      <c r="G62" s="118" t="s">
        <v>13</v>
      </c>
      <c r="H62" s="118" t="s">
        <v>13</v>
      </c>
      <c r="I62" s="118" t="s">
        <v>13</v>
      </c>
      <c r="J62" s="118" t="s">
        <v>13</v>
      </c>
      <c r="K62" s="118" t="s">
        <v>13</v>
      </c>
      <c r="L62" s="118" t="s">
        <v>13</v>
      </c>
      <c r="M62" s="118" t="s">
        <v>13</v>
      </c>
      <c r="N62" s="118" t="s">
        <v>13</v>
      </c>
      <c r="O62" s="118" t="s">
        <v>13</v>
      </c>
      <c r="P62" s="118" t="s">
        <v>13</v>
      </c>
      <c r="Q62" s="118" t="s">
        <v>13</v>
      </c>
      <c r="R62" s="118" t="s">
        <v>13</v>
      </c>
      <c r="S62" s="118" t="s">
        <v>13</v>
      </c>
      <c r="T62" s="118" t="s">
        <v>13</v>
      </c>
      <c r="U62" s="118" t="s">
        <v>13</v>
      </c>
      <c r="V62" s="118" t="s">
        <v>13</v>
      </c>
      <c r="W62" s="118" t="s">
        <v>13</v>
      </c>
      <c r="X62" s="118" t="s">
        <v>13</v>
      </c>
      <c r="Y62" s="118" t="s">
        <v>13</v>
      </c>
      <c r="Z62" s="118" t="s">
        <v>13</v>
      </c>
      <c r="AA62" s="118" t="s">
        <v>13</v>
      </c>
      <c r="AB62" s="118" t="s">
        <v>13</v>
      </c>
      <c r="AC62" s="118">
        <v>0.1</v>
      </c>
      <c r="AD62" s="118" t="s">
        <v>13</v>
      </c>
      <c r="AE62" s="118" t="s">
        <v>13</v>
      </c>
      <c r="AF62" s="118">
        <v>0.1</v>
      </c>
      <c r="AG62" s="118" t="s">
        <v>13</v>
      </c>
      <c r="AH62" s="118" t="s">
        <v>13</v>
      </c>
      <c r="AI62" s="118" t="s">
        <v>13</v>
      </c>
      <c r="AJ62" s="118" t="s">
        <v>13</v>
      </c>
      <c r="AK62" s="118" t="s">
        <v>13</v>
      </c>
      <c r="AL62" s="118">
        <v>0.1</v>
      </c>
      <c r="AM62" s="118">
        <v>0.1</v>
      </c>
      <c r="AN62" s="118">
        <v>0.1</v>
      </c>
      <c r="AO62" s="118">
        <v>0.9</v>
      </c>
      <c r="AP62" s="118">
        <v>1.1000000000000001</v>
      </c>
      <c r="AQ62" s="118">
        <v>0.2</v>
      </c>
      <c r="AR62" s="118">
        <v>0.1</v>
      </c>
      <c r="AS62" s="118">
        <v>0.1</v>
      </c>
      <c r="AT62" s="118">
        <v>0.2</v>
      </c>
      <c r="AU62" s="118">
        <v>0.1</v>
      </c>
      <c r="AV62" s="118">
        <v>0.2</v>
      </c>
      <c r="AW62" s="118">
        <v>0.2</v>
      </c>
      <c r="AX62" s="118">
        <v>0.2</v>
      </c>
      <c r="AY62" s="118">
        <v>0.2</v>
      </c>
      <c r="AZ62" s="118" t="s">
        <v>13</v>
      </c>
      <c r="BA62" s="118" t="s">
        <v>13</v>
      </c>
      <c r="BB62" s="118" t="s">
        <v>13</v>
      </c>
      <c r="BC62" s="118" t="s">
        <v>13</v>
      </c>
      <c r="BD62" s="124">
        <v>0.1</v>
      </c>
      <c r="BE62" s="118" t="s">
        <v>13</v>
      </c>
      <c r="BF62" s="118" t="s">
        <v>13</v>
      </c>
      <c r="BG62" s="137">
        <v>0.6</v>
      </c>
      <c r="BH62" s="137">
        <v>2.2999999999999998</v>
      </c>
      <c r="BI62" s="137">
        <v>6.6</v>
      </c>
      <c r="BJ62" s="137">
        <v>10.199999999999999</v>
      </c>
      <c r="BK62" s="137">
        <v>11.5</v>
      </c>
    </row>
    <row r="63" spans="1:63" s="23" customFormat="1" ht="12.75" customHeight="1" x14ac:dyDescent="0.2">
      <c r="A63" s="76" t="s">
        <v>102</v>
      </c>
      <c r="B63" s="118" t="s">
        <v>13</v>
      </c>
      <c r="C63" s="118" t="s">
        <v>13</v>
      </c>
      <c r="D63" s="118" t="s">
        <v>13</v>
      </c>
      <c r="E63" s="118" t="s">
        <v>13</v>
      </c>
      <c r="F63" s="118" t="s">
        <v>13</v>
      </c>
      <c r="G63" s="118">
        <v>0</v>
      </c>
      <c r="H63" s="118">
        <v>0.1</v>
      </c>
      <c r="I63" s="118">
        <v>0</v>
      </c>
      <c r="J63" s="118">
        <v>0.1</v>
      </c>
      <c r="K63" s="118">
        <v>0</v>
      </c>
      <c r="L63" s="118">
        <v>0.1</v>
      </c>
      <c r="M63" s="118">
        <v>0</v>
      </c>
      <c r="N63" s="118">
        <v>0</v>
      </c>
      <c r="O63" s="118">
        <v>0</v>
      </c>
      <c r="P63" s="118">
        <v>0.1</v>
      </c>
      <c r="Q63" s="118">
        <v>0.5</v>
      </c>
      <c r="R63" s="118">
        <v>0.9</v>
      </c>
      <c r="S63" s="118">
        <v>0.8</v>
      </c>
      <c r="T63" s="118">
        <v>1.2</v>
      </c>
      <c r="U63" s="118">
        <v>1.1000000000000001</v>
      </c>
      <c r="V63" s="118">
        <v>1.2</v>
      </c>
      <c r="W63" s="118">
        <v>0.9</v>
      </c>
      <c r="X63" s="118">
        <v>0.4</v>
      </c>
      <c r="Y63" s="118">
        <v>0.2</v>
      </c>
      <c r="Z63" s="118">
        <v>0.2</v>
      </c>
      <c r="AA63" s="118">
        <v>0.3</v>
      </c>
      <c r="AB63" s="118">
        <v>0.4</v>
      </c>
      <c r="AC63" s="118">
        <v>0.5</v>
      </c>
      <c r="AD63" s="118">
        <v>0.8</v>
      </c>
      <c r="AE63" s="118">
        <v>1.2</v>
      </c>
      <c r="AF63" s="118">
        <v>1.5</v>
      </c>
      <c r="AG63" s="118">
        <v>2.8</v>
      </c>
      <c r="AH63" s="118">
        <v>9.5</v>
      </c>
      <c r="AI63" s="118">
        <v>3.9</v>
      </c>
      <c r="AJ63" s="118">
        <v>2.6</v>
      </c>
      <c r="AK63" s="118">
        <v>1.4</v>
      </c>
      <c r="AL63" s="118">
        <v>2.5</v>
      </c>
      <c r="AM63" s="118">
        <v>2</v>
      </c>
      <c r="AN63" s="118">
        <v>4.3</v>
      </c>
      <c r="AO63" s="118">
        <v>2.5</v>
      </c>
      <c r="AP63" s="118">
        <v>2.6</v>
      </c>
      <c r="AQ63" s="118">
        <v>2.1</v>
      </c>
      <c r="AR63" s="118">
        <v>2.7</v>
      </c>
      <c r="AS63" s="118">
        <v>3.8</v>
      </c>
      <c r="AT63" s="118">
        <v>2.6</v>
      </c>
      <c r="AU63" s="118">
        <v>6.4</v>
      </c>
      <c r="AV63" s="118">
        <v>5.8</v>
      </c>
      <c r="AW63" s="118">
        <v>4.5999999999999996</v>
      </c>
      <c r="AX63" s="118">
        <v>2.8</v>
      </c>
      <c r="AY63" s="118">
        <v>3.2</v>
      </c>
      <c r="AZ63" s="118">
        <v>4</v>
      </c>
      <c r="BA63" s="118">
        <v>3.3</v>
      </c>
      <c r="BB63" s="118">
        <v>3.4</v>
      </c>
      <c r="BC63" s="118">
        <v>3.2</v>
      </c>
      <c r="BD63" s="118">
        <v>3.2</v>
      </c>
      <c r="BE63" s="118">
        <v>2.9</v>
      </c>
      <c r="BF63" s="118">
        <v>3</v>
      </c>
      <c r="BG63" s="137">
        <v>3.5</v>
      </c>
      <c r="BH63" s="137">
        <v>2.7</v>
      </c>
      <c r="BI63" s="137">
        <v>3.7</v>
      </c>
      <c r="BJ63" s="137">
        <v>3</v>
      </c>
      <c r="BK63" s="137">
        <v>4.3</v>
      </c>
    </row>
    <row r="64" spans="1:63" s="23" customFormat="1" ht="12.75" customHeight="1" x14ac:dyDescent="0.2">
      <c r="A64" s="76" t="s">
        <v>101</v>
      </c>
      <c r="B64" s="118" t="s">
        <v>13</v>
      </c>
      <c r="C64" s="118" t="s">
        <v>13</v>
      </c>
      <c r="D64" s="118" t="s">
        <v>13</v>
      </c>
      <c r="E64" s="118">
        <v>0.3</v>
      </c>
      <c r="F64" s="118">
        <v>2.9</v>
      </c>
      <c r="G64" s="118">
        <v>4</v>
      </c>
      <c r="H64" s="118">
        <v>2.1</v>
      </c>
      <c r="I64" s="118">
        <v>-0.7</v>
      </c>
      <c r="J64" s="118">
        <v>-0.9</v>
      </c>
      <c r="K64" s="118">
        <v>0.5</v>
      </c>
      <c r="L64" s="118">
        <v>3.2</v>
      </c>
      <c r="M64" s="118">
        <v>0.7</v>
      </c>
      <c r="N64" s="118">
        <v>1.5</v>
      </c>
      <c r="O64" s="118">
        <v>1</v>
      </c>
      <c r="P64" s="118">
        <v>1.7</v>
      </c>
      <c r="Q64" s="118">
        <v>0.5</v>
      </c>
      <c r="R64" s="118">
        <v>0.6</v>
      </c>
      <c r="S64" s="118">
        <v>1.1000000000000001</v>
      </c>
      <c r="T64" s="118">
        <v>1.2</v>
      </c>
      <c r="U64" s="118">
        <v>1.2</v>
      </c>
      <c r="V64" s="118">
        <v>1</v>
      </c>
      <c r="W64" s="118">
        <v>0.6</v>
      </c>
      <c r="X64" s="118">
        <v>0.8</v>
      </c>
      <c r="Y64" s="118">
        <v>1.3</v>
      </c>
      <c r="Z64" s="118">
        <v>1.6</v>
      </c>
      <c r="AA64" s="118">
        <v>1</v>
      </c>
      <c r="AB64" s="118">
        <v>1.9</v>
      </c>
      <c r="AC64" s="118">
        <v>2.1</v>
      </c>
      <c r="AD64" s="118">
        <v>2.2999999999999998</v>
      </c>
      <c r="AE64" s="118">
        <v>2.2999999999999998</v>
      </c>
      <c r="AF64" s="118">
        <v>2.9</v>
      </c>
      <c r="AG64" s="118">
        <v>2.2999999999999998</v>
      </c>
      <c r="AH64" s="118">
        <v>3.1</v>
      </c>
      <c r="AI64" s="118">
        <v>2.8</v>
      </c>
      <c r="AJ64" s="118">
        <v>3.6</v>
      </c>
      <c r="AK64" s="118">
        <v>2.8</v>
      </c>
      <c r="AL64" s="118">
        <v>2.8</v>
      </c>
      <c r="AM64" s="118">
        <v>2.7</v>
      </c>
      <c r="AN64" s="118">
        <v>3.9</v>
      </c>
      <c r="AO64" s="118">
        <v>2.4</v>
      </c>
      <c r="AP64" s="118">
        <v>3.1</v>
      </c>
      <c r="AQ64" s="118">
        <v>3.4</v>
      </c>
      <c r="AR64" s="118">
        <v>4.3</v>
      </c>
      <c r="AS64" s="118">
        <v>5.8</v>
      </c>
      <c r="AT64" s="118">
        <v>4.0999999999999996</v>
      </c>
      <c r="AU64" s="118">
        <v>5.6</v>
      </c>
      <c r="AV64" s="118">
        <v>5.2</v>
      </c>
      <c r="AW64" s="118">
        <v>4.3</v>
      </c>
      <c r="AX64" s="118">
        <v>5</v>
      </c>
      <c r="AY64" s="118">
        <v>4.4000000000000004</v>
      </c>
      <c r="AZ64" s="118">
        <v>4.7</v>
      </c>
      <c r="BA64" s="118">
        <v>3.6</v>
      </c>
      <c r="BB64" s="118">
        <v>3.3</v>
      </c>
      <c r="BC64" s="118">
        <v>4</v>
      </c>
      <c r="BD64" s="118">
        <v>3.3</v>
      </c>
      <c r="BE64" s="118">
        <v>3.1</v>
      </c>
      <c r="BF64" s="118">
        <v>3.7</v>
      </c>
      <c r="BG64" s="137">
        <v>2.9</v>
      </c>
      <c r="BH64" s="137">
        <v>4</v>
      </c>
      <c r="BI64" s="137">
        <v>3.5</v>
      </c>
      <c r="BJ64" s="137">
        <v>3.4</v>
      </c>
      <c r="BK64" s="137">
        <v>2.7</v>
      </c>
    </row>
    <row r="65" spans="1:63" s="23" customFormat="1" ht="12.75" customHeight="1" x14ac:dyDescent="0.2">
      <c r="A65" s="76" t="s">
        <v>103</v>
      </c>
      <c r="B65" s="118" t="s">
        <v>13</v>
      </c>
      <c r="C65" s="118" t="s">
        <v>13</v>
      </c>
      <c r="D65" s="118" t="s">
        <v>13</v>
      </c>
      <c r="E65" s="118" t="s">
        <v>13</v>
      </c>
      <c r="F65" s="118" t="s">
        <v>13</v>
      </c>
      <c r="G65" s="118" t="s">
        <v>13</v>
      </c>
      <c r="H65" s="118" t="s">
        <v>13</v>
      </c>
      <c r="I65" s="118" t="s">
        <v>13</v>
      </c>
      <c r="J65" s="118" t="s">
        <v>13</v>
      </c>
      <c r="K65" s="118">
        <v>0</v>
      </c>
      <c r="L65" s="118" t="s">
        <v>13</v>
      </c>
      <c r="M65" s="118" t="s">
        <v>13</v>
      </c>
      <c r="N65" s="118" t="s">
        <v>13</v>
      </c>
      <c r="O65" s="118" t="s">
        <v>13</v>
      </c>
      <c r="P65" s="118" t="s">
        <v>13</v>
      </c>
      <c r="Q65" s="118">
        <v>0</v>
      </c>
      <c r="R65" s="118">
        <v>0</v>
      </c>
      <c r="S65" s="118">
        <v>0</v>
      </c>
      <c r="T65" s="118">
        <v>0</v>
      </c>
      <c r="U65" s="118">
        <v>0.1</v>
      </c>
      <c r="V65" s="118" t="s">
        <v>13</v>
      </c>
      <c r="W65" s="118" t="s">
        <v>13</v>
      </c>
      <c r="X65" s="118">
        <v>0.7</v>
      </c>
      <c r="Y65" s="118">
        <v>0.1</v>
      </c>
      <c r="Z65" s="118">
        <v>0.3</v>
      </c>
      <c r="AA65" s="118">
        <v>1.8</v>
      </c>
      <c r="AB65" s="118">
        <v>1.6</v>
      </c>
      <c r="AC65" s="118">
        <v>1.3</v>
      </c>
      <c r="AD65" s="118">
        <v>1.5</v>
      </c>
      <c r="AE65" s="118">
        <v>2.8</v>
      </c>
      <c r="AF65" s="118">
        <v>0.1</v>
      </c>
      <c r="AG65" s="118">
        <v>0.1</v>
      </c>
      <c r="AH65" s="118">
        <v>11.5</v>
      </c>
      <c r="AI65" s="118">
        <v>0.8</v>
      </c>
      <c r="AJ65" s="118">
        <v>11</v>
      </c>
      <c r="AK65" s="118">
        <v>1</v>
      </c>
      <c r="AL65" s="118">
        <v>1.4</v>
      </c>
      <c r="AM65" s="118">
        <v>1.5</v>
      </c>
      <c r="AN65" s="118">
        <v>2.9</v>
      </c>
      <c r="AO65" s="118">
        <v>2.1</v>
      </c>
      <c r="AP65" s="118">
        <v>4.0999999999999996</v>
      </c>
      <c r="AQ65" s="118">
        <v>5.3</v>
      </c>
      <c r="AR65" s="118">
        <v>6.4</v>
      </c>
      <c r="AS65" s="118">
        <v>2.5</v>
      </c>
      <c r="AT65" s="118">
        <v>3.3</v>
      </c>
      <c r="AU65" s="118">
        <v>4.4000000000000004</v>
      </c>
      <c r="AV65" s="118">
        <v>3.5</v>
      </c>
      <c r="AW65" s="118">
        <v>2.7</v>
      </c>
      <c r="AX65" s="118">
        <v>2.2000000000000002</v>
      </c>
      <c r="AY65" s="118">
        <v>2.1</v>
      </c>
      <c r="AZ65" s="118">
        <v>1.6</v>
      </c>
      <c r="BA65" s="118">
        <v>1.7</v>
      </c>
      <c r="BB65" s="118">
        <v>1.7</v>
      </c>
      <c r="BC65" s="118">
        <v>2</v>
      </c>
      <c r="BD65" s="118">
        <v>1.9</v>
      </c>
      <c r="BE65" s="118">
        <v>2</v>
      </c>
      <c r="BF65" s="118">
        <v>2.4</v>
      </c>
      <c r="BG65" s="137">
        <v>2.5</v>
      </c>
      <c r="BH65" s="137">
        <v>2.5</v>
      </c>
      <c r="BI65" s="137">
        <v>2.7</v>
      </c>
      <c r="BJ65" s="137">
        <v>2.2999999999999998</v>
      </c>
      <c r="BK65" s="137">
        <v>1.8</v>
      </c>
    </row>
    <row r="66" spans="1:63" s="23" customFormat="1" ht="12.75" customHeight="1" x14ac:dyDescent="0.2">
      <c r="A66" s="76" t="s">
        <v>100</v>
      </c>
      <c r="B66" s="118" t="s">
        <v>13</v>
      </c>
      <c r="C66" s="118" t="s">
        <v>13</v>
      </c>
      <c r="D66" s="118" t="s">
        <v>13</v>
      </c>
      <c r="E66" s="118" t="s">
        <v>13</v>
      </c>
      <c r="F66" s="118" t="s">
        <v>13</v>
      </c>
      <c r="G66" s="118" t="s">
        <v>13</v>
      </c>
      <c r="H66" s="118" t="s">
        <v>13</v>
      </c>
      <c r="I66" s="118" t="s">
        <v>13</v>
      </c>
      <c r="J66" s="118">
        <v>0.2</v>
      </c>
      <c r="K66" s="118">
        <v>0.3</v>
      </c>
      <c r="L66" s="118">
        <v>0.2</v>
      </c>
      <c r="M66" s="118">
        <v>0.2</v>
      </c>
      <c r="N66" s="118">
        <v>0.2</v>
      </c>
      <c r="O66" s="118">
        <v>0</v>
      </c>
      <c r="P66" s="118">
        <v>0</v>
      </c>
      <c r="Q66" s="118">
        <v>0</v>
      </c>
      <c r="R66" s="118" t="s">
        <v>13</v>
      </c>
      <c r="S66" s="118">
        <v>0</v>
      </c>
      <c r="T66" s="118">
        <v>0</v>
      </c>
      <c r="U66" s="118">
        <v>0</v>
      </c>
      <c r="V66" s="118" t="s">
        <v>13</v>
      </c>
      <c r="W66" s="118" t="s">
        <v>13</v>
      </c>
      <c r="X66" s="118">
        <v>0.2</v>
      </c>
      <c r="Y66" s="118">
        <v>1</v>
      </c>
      <c r="Z66" s="118">
        <v>0.4</v>
      </c>
      <c r="AA66" s="118">
        <v>2.4</v>
      </c>
      <c r="AB66" s="118">
        <v>1.8</v>
      </c>
      <c r="AC66" s="118">
        <v>0.5</v>
      </c>
      <c r="AD66" s="118">
        <v>0.7</v>
      </c>
      <c r="AE66" s="118">
        <v>1.4</v>
      </c>
      <c r="AF66" s="118">
        <v>1.3</v>
      </c>
      <c r="AG66" s="118">
        <v>0.5</v>
      </c>
      <c r="AH66" s="118">
        <v>0.3</v>
      </c>
      <c r="AI66" s="118">
        <v>0.4</v>
      </c>
      <c r="AJ66" s="118">
        <v>0.9</v>
      </c>
      <c r="AK66" s="118">
        <v>0.1</v>
      </c>
      <c r="AL66" s="118">
        <v>0.2</v>
      </c>
      <c r="AM66" s="118">
        <v>0.2</v>
      </c>
      <c r="AN66" s="118">
        <v>0.2</v>
      </c>
      <c r="AO66" s="118">
        <v>0.4</v>
      </c>
      <c r="AP66" s="118">
        <v>0.5</v>
      </c>
      <c r="AQ66" s="118">
        <v>0.4</v>
      </c>
      <c r="AR66" s="118">
        <v>0.4</v>
      </c>
      <c r="AS66" s="118">
        <v>0.4</v>
      </c>
      <c r="AT66" s="118">
        <v>0.5</v>
      </c>
      <c r="AU66" s="118">
        <v>1.2</v>
      </c>
      <c r="AV66" s="118">
        <v>1</v>
      </c>
      <c r="AW66" s="118">
        <v>1.5</v>
      </c>
      <c r="AX66" s="118">
        <v>0.7</v>
      </c>
      <c r="AY66" s="118">
        <v>0.5</v>
      </c>
      <c r="AZ66" s="118">
        <v>0.3</v>
      </c>
      <c r="BA66" s="118">
        <v>0.5</v>
      </c>
      <c r="BB66" s="118">
        <v>0.4</v>
      </c>
      <c r="BC66" s="118">
        <v>0.5</v>
      </c>
      <c r="BD66" s="118">
        <v>0.6</v>
      </c>
      <c r="BE66" s="118">
        <v>0.5</v>
      </c>
      <c r="BF66" s="118">
        <v>0.8</v>
      </c>
      <c r="BG66" s="137">
        <v>1.8</v>
      </c>
      <c r="BH66" s="137">
        <v>2.5</v>
      </c>
      <c r="BI66" s="137">
        <v>1.6</v>
      </c>
      <c r="BJ66" s="137">
        <v>1.7</v>
      </c>
      <c r="BK66" s="137">
        <v>1.3</v>
      </c>
    </row>
    <row r="67" spans="1:63" s="23" customFormat="1" ht="12.75" customHeight="1" x14ac:dyDescent="0.2">
      <c r="A67" s="76" t="s">
        <v>99</v>
      </c>
      <c r="B67" s="118" t="s">
        <v>13</v>
      </c>
      <c r="C67" s="118" t="s">
        <v>13</v>
      </c>
      <c r="D67" s="118" t="s">
        <v>13</v>
      </c>
      <c r="E67" s="118" t="s">
        <v>13</v>
      </c>
      <c r="F67" s="118" t="s">
        <v>13</v>
      </c>
      <c r="G67" s="118" t="s">
        <v>13</v>
      </c>
      <c r="H67" s="118" t="s">
        <v>13</v>
      </c>
      <c r="I67" s="118" t="s">
        <v>13</v>
      </c>
      <c r="J67" s="118">
        <v>0</v>
      </c>
      <c r="K67" s="118">
        <v>0.3</v>
      </c>
      <c r="L67" s="118">
        <v>3</v>
      </c>
      <c r="M67" s="118">
        <v>1.2</v>
      </c>
      <c r="N67" s="118">
        <v>3.1</v>
      </c>
      <c r="O67" s="118">
        <v>1.3</v>
      </c>
      <c r="P67" s="118">
        <v>2.9</v>
      </c>
      <c r="Q67" s="118">
        <v>0.7</v>
      </c>
      <c r="R67" s="118">
        <v>0.4</v>
      </c>
      <c r="S67" s="118">
        <v>0.6</v>
      </c>
      <c r="T67" s="118">
        <v>1.4</v>
      </c>
      <c r="U67" s="118">
        <v>0.9</v>
      </c>
      <c r="V67" s="118">
        <v>1</v>
      </c>
      <c r="W67" s="118">
        <v>1.1000000000000001</v>
      </c>
      <c r="X67" s="118">
        <v>3</v>
      </c>
      <c r="Y67" s="118">
        <v>2.5</v>
      </c>
      <c r="Z67" s="118">
        <v>2</v>
      </c>
      <c r="AA67" s="118">
        <v>3.7</v>
      </c>
      <c r="AB67" s="118">
        <v>2.6</v>
      </c>
      <c r="AC67" s="118">
        <v>4.7</v>
      </c>
      <c r="AD67" s="118">
        <v>3.9</v>
      </c>
      <c r="AE67" s="118">
        <v>5</v>
      </c>
      <c r="AF67" s="118">
        <v>5.4</v>
      </c>
      <c r="AG67" s="118">
        <v>7.5</v>
      </c>
      <c r="AH67" s="118">
        <v>11.3</v>
      </c>
      <c r="AI67" s="118">
        <v>6.9</v>
      </c>
      <c r="AJ67" s="118">
        <v>7.8</v>
      </c>
      <c r="AK67" s="118">
        <v>9</v>
      </c>
      <c r="AL67" s="118">
        <v>9.1999999999999993</v>
      </c>
      <c r="AM67" s="118">
        <v>8.6999999999999993</v>
      </c>
      <c r="AN67" s="118">
        <v>9.3000000000000007</v>
      </c>
      <c r="AO67" s="118">
        <v>8</v>
      </c>
      <c r="AP67" s="118">
        <v>7.9</v>
      </c>
      <c r="AQ67" s="118">
        <v>11.7</v>
      </c>
      <c r="AR67" s="118">
        <v>9.8000000000000007</v>
      </c>
      <c r="AS67" s="118">
        <v>10.1</v>
      </c>
      <c r="AT67" s="118">
        <v>9.6</v>
      </c>
      <c r="AU67" s="118">
        <v>10.9</v>
      </c>
      <c r="AV67" s="118">
        <v>11.9</v>
      </c>
      <c r="AW67" s="118">
        <v>10.199999999999999</v>
      </c>
      <c r="AX67" s="118">
        <v>11.3</v>
      </c>
      <c r="AY67" s="118">
        <v>6.7</v>
      </c>
      <c r="AZ67" s="118">
        <v>3.2</v>
      </c>
      <c r="BA67" s="118">
        <v>2.5</v>
      </c>
      <c r="BB67" s="118">
        <v>2.9</v>
      </c>
      <c r="BC67" s="118">
        <v>2.2999999999999998</v>
      </c>
      <c r="BD67" s="118">
        <v>2.7</v>
      </c>
      <c r="BE67" s="118">
        <v>2.2000000000000002</v>
      </c>
      <c r="BF67" s="118">
        <v>4.3</v>
      </c>
      <c r="BG67" s="137">
        <v>2.5</v>
      </c>
      <c r="BH67" s="137">
        <v>2.2999999999999998</v>
      </c>
      <c r="BI67" s="137">
        <v>2.7</v>
      </c>
      <c r="BJ67" s="137">
        <v>0.9</v>
      </c>
      <c r="BK67" s="137">
        <v>1</v>
      </c>
    </row>
    <row r="68" spans="1:63" s="23" customFormat="1" ht="12.75" customHeight="1" x14ac:dyDescent="0.2">
      <c r="A68" s="76" t="s">
        <v>108</v>
      </c>
      <c r="B68" s="118" t="s">
        <v>13</v>
      </c>
      <c r="C68" s="118" t="s">
        <v>13</v>
      </c>
      <c r="D68" s="118" t="s">
        <v>13</v>
      </c>
      <c r="E68" s="118" t="s">
        <v>13</v>
      </c>
      <c r="F68" s="118" t="s">
        <v>13</v>
      </c>
      <c r="G68" s="118" t="s">
        <v>13</v>
      </c>
      <c r="H68" s="118" t="s">
        <v>13</v>
      </c>
      <c r="I68" s="118" t="s">
        <v>13</v>
      </c>
      <c r="J68" s="118" t="s">
        <v>13</v>
      </c>
      <c r="K68" s="118">
        <v>0.3</v>
      </c>
      <c r="L68" s="118">
        <v>3.3</v>
      </c>
      <c r="M68" s="118">
        <v>0.2</v>
      </c>
      <c r="N68" s="118">
        <v>2.4</v>
      </c>
      <c r="O68" s="118">
        <v>2</v>
      </c>
      <c r="P68" s="118">
        <v>2.1</v>
      </c>
      <c r="Q68" s="118">
        <v>1</v>
      </c>
      <c r="R68" s="118">
        <v>1</v>
      </c>
      <c r="S68" s="118">
        <v>1.1000000000000001</v>
      </c>
      <c r="T68" s="118">
        <v>1.3</v>
      </c>
      <c r="U68" s="118">
        <v>2.6</v>
      </c>
      <c r="V68" s="118">
        <v>2.8</v>
      </c>
      <c r="W68" s="118">
        <v>2.5</v>
      </c>
      <c r="X68" s="118">
        <v>2.8</v>
      </c>
      <c r="Y68" s="118">
        <v>1.8</v>
      </c>
      <c r="Z68" s="118">
        <v>1.8</v>
      </c>
      <c r="AA68" s="118">
        <v>1.4</v>
      </c>
      <c r="AB68" s="118">
        <v>1.2</v>
      </c>
      <c r="AC68" s="118">
        <v>1.2</v>
      </c>
      <c r="AD68" s="118">
        <v>0.8</v>
      </c>
      <c r="AE68" s="118">
        <v>1.4</v>
      </c>
      <c r="AF68" s="118">
        <v>1.3</v>
      </c>
      <c r="AG68" s="118">
        <v>1.2</v>
      </c>
      <c r="AH68" s="118">
        <v>-0.2</v>
      </c>
      <c r="AI68" s="118">
        <v>0</v>
      </c>
      <c r="AJ68" s="118">
        <v>1.3</v>
      </c>
      <c r="AK68" s="118">
        <v>0.6</v>
      </c>
      <c r="AL68" s="118">
        <v>1.4</v>
      </c>
      <c r="AM68" s="118">
        <v>1</v>
      </c>
      <c r="AN68" s="118">
        <v>1.6</v>
      </c>
      <c r="AO68" s="118">
        <v>1.1000000000000001</v>
      </c>
      <c r="AP68" s="118">
        <v>1.3</v>
      </c>
      <c r="AQ68" s="118">
        <v>1.4</v>
      </c>
      <c r="AR68" s="118">
        <v>1.2</v>
      </c>
      <c r="AS68" s="118">
        <v>0.8</v>
      </c>
      <c r="AT68" s="118">
        <v>0.8</v>
      </c>
      <c r="AU68" s="118">
        <v>0.8</v>
      </c>
      <c r="AV68" s="118">
        <v>0.5</v>
      </c>
      <c r="AW68" s="118">
        <v>0.6</v>
      </c>
      <c r="AX68" s="118">
        <v>0.5</v>
      </c>
      <c r="AY68" s="118">
        <v>0.4</v>
      </c>
      <c r="AZ68" s="118">
        <v>0.3</v>
      </c>
      <c r="BA68" s="118">
        <v>0.3</v>
      </c>
      <c r="BB68" s="118">
        <v>0.4</v>
      </c>
      <c r="BC68" s="118">
        <v>0.9</v>
      </c>
      <c r="BD68" s="118">
        <v>0.5</v>
      </c>
      <c r="BE68" s="118">
        <v>0.5</v>
      </c>
      <c r="BF68" s="118">
        <v>0.5</v>
      </c>
      <c r="BG68" s="137">
        <v>0.6</v>
      </c>
      <c r="BH68" s="137">
        <v>0.9</v>
      </c>
      <c r="BI68" s="137">
        <v>0.7</v>
      </c>
      <c r="BJ68" s="137">
        <v>1.5</v>
      </c>
      <c r="BK68" s="137">
        <v>0.6</v>
      </c>
    </row>
    <row r="69" spans="1:63" s="23" customFormat="1" ht="12.75" customHeight="1" x14ac:dyDescent="0.2">
      <c r="A69" s="76" t="s">
        <v>105</v>
      </c>
      <c r="B69" s="118" t="s">
        <v>13</v>
      </c>
      <c r="C69" s="118" t="s">
        <v>13</v>
      </c>
      <c r="D69" s="118" t="s">
        <v>13</v>
      </c>
      <c r="E69" s="118">
        <v>4.5999999999999996</v>
      </c>
      <c r="F69" s="118">
        <v>5.0999999999999996</v>
      </c>
      <c r="G69" s="118">
        <v>2.8</v>
      </c>
      <c r="H69" s="118">
        <v>4.7</v>
      </c>
      <c r="I69" s="118">
        <v>-3.4</v>
      </c>
      <c r="J69" s="118">
        <v>-3.8</v>
      </c>
      <c r="K69" s="118">
        <v>0.3</v>
      </c>
      <c r="L69" s="118">
        <v>0.1</v>
      </c>
      <c r="M69" s="118">
        <v>0.1</v>
      </c>
      <c r="N69" s="118">
        <v>0.1</v>
      </c>
      <c r="O69" s="118">
        <v>0.1</v>
      </c>
      <c r="P69" s="118">
        <v>0</v>
      </c>
      <c r="Q69" s="118" t="s">
        <v>13</v>
      </c>
      <c r="R69" s="118" t="s">
        <v>13</v>
      </c>
      <c r="S69" s="118">
        <v>0</v>
      </c>
      <c r="T69" s="118">
        <v>0.6</v>
      </c>
      <c r="U69" s="118">
        <v>0.3</v>
      </c>
      <c r="V69" s="118">
        <v>0.4</v>
      </c>
      <c r="W69" s="118">
        <v>0.6</v>
      </c>
      <c r="X69" s="118">
        <v>0</v>
      </c>
      <c r="Y69" s="118">
        <v>0</v>
      </c>
      <c r="Z69" s="118">
        <v>0.3</v>
      </c>
      <c r="AA69" s="118">
        <v>0</v>
      </c>
      <c r="AB69" s="118">
        <v>0.1</v>
      </c>
      <c r="AC69" s="118">
        <v>0.3</v>
      </c>
      <c r="AD69" s="118">
        <v>0.2</v>
      </c>
      <c r="AE69" s="118">
        <v>0.4</v>
      </c>
      <c r="AF69" s="118">
        <v>0.2</v>
      </c>
      <c r="AG69" s="118">
        <v>0.1</v>
      </c>
      <c r="AH69" s="118">
        <v>0.2</v>
      </c>
      <c r="AI69" s="118">
        <v>0.6</v>
      </c>
      <c r="AJ69" s="118">
        <v>0.4</v>
      </c>
      <c r="AK69" s="118">
        <v>0.3</v>
      </c>
      <c r="AL69" s="118">
        <v>0.3</v>
      </c>
      <c r="AM69" s="118">
        <v>0.2</v>
      </c>
      <c r="AN69" s="118">
        <v>0.2</v>
      </c>
      <c r="AO69" s="118">
        <v>0.3</v>
      </c>
      <c r="AP69" s="118">
        <v>0.3</v>
      </c>
      <c r="AQ69" s="118">
        <v>0.3</v>
      </c>
      <c r="AR69" s="118">
        <v>0.2</v>
      </c>
      <c r="AS69" s="118">
        <v>0.4</v>
      </c>
      <c r="AT69" s="118">
        <v>0.4</v>
      </c>
      <c r="AU69" s="118">
        <v>0.4</v>
      </c>
      <c r="AV69" s="118">
        <v>0.4</v>
      </c>
      <c r="AW69" s="118">
        <v>0.3</v>
      </c>
      <c r="AX69" s="118">
        <v>0.3</v>
      </c>
      <c r="AY69" s="118">
        <v>0.5</v>
      </c>
      <c r="AZ69" s="118">
        <v>0.5</v>
      </c>
      <c r="BA69" s="118">
        <v>0.3</v>
      </c>
      <c r="BB69" s="118">
        <v>0.4</v>
      </c>
      <c r="BC69" s="118">
        <v>0.2</v>
      </c>
      <c r="BD69" s="118">
        <v>0.3</v>
      </c>
      <c r="BE69" s="118">
        <v>0.2</v>
      </c>
      <c r="BF69" s="118">
        <v>0.3</v>
      </c>
      <c r="BG69" s="137">
        <v>0.3</v>
      </c>
      <c r="BH69" s="137">
        <v>0.5</v>
      </c>
      <c r="BI69" s="137">
        <v>0.6</v>
      </c>
      <c r="BJ69" s="137">
        <v>1</v>
      </c>
      <c r="BK69" s="137">
        <v>0.3</v>
      </c>
    </row>
    <row r="70" spans="1:63" s="23" customFormat="1" ht="12.75" customHeight="1" x14ac:dyDescent="0.2">
      <c r="A70" s="76" t="s">
        <v>107</v>
      </c>
      <c r="B70" s="118" t="s">
        <v>13</v>
      </c>
      <c r="C70" s="118" t="s">
        <v>13</v>
      </c>
      <c r="D70" s="118" t="s">
        <v>13</v>
      </c>
      <c r="E70" s="118" t="s">
        <v>13</v>
      </c>
      <c r="F70" s="118" t="s">
        <v>13</v>
      </c>
      <c r="G70" s="118" t="s">
        <v>13</v>
      </c>
      <c r="H70" s="118" t="s">
        <v>13</v>
      </c>
      <c r="I70" s="118">
        <v>0.5</v>
      </c>
      <c r="J70" s="118">
        <v>0.3</v>
      </c>
      <c r="K70" s="118">
        <v>0.1</v>
      </c>
      <c r="L70" s="118">
        <v>0.1</v>
      </c>
      <c r="M70" s="118">
        <v>0.6</v>
      </c>
      <c r="N70" s="118">
        <v>1</v>
      </c>
      <c r="O70" s="118">
        <v>0.5</v>
      </c>
      <c r="P70" s="118">
        <v>0.5</v>
      </c>
      <c r="Q70" s="118">
        <v>0.3</v>
      </c>
      <c r="R70" s="118">
        <v>0.3</v>
      </c>
      <c r="S70" s="118">
        <v>0.3</v>
      </c>
      <c r="T70" s="118">
        <v>0.3</v>
      </c>
      <c r="U70" s="118">
        <v>0.8</v>
      </c>
      <c r="V70" s="118">
        <v>0.5</v>
      </c>
      <c r="W70" s="118">
        <v>0.2</v>
      </c>
      <c r="X70" s="118">
        <v>0.8</v>
      </c>
      <c r="Y70" s="118">
        <v>0.7</v>
      </c>
      <c r="Z70" s="118">
        <v>1.1000000000000001</v>
      </c>
      <c r="AA70" s="118">
        <v>2</v>
      </c>
      <c r="AB70" s="118">
        <v>2</v>
      </c>
      <c r="AC70" s="118">
        <v>1.7</v>
      </c>
      <c r="AD70" s="118">
        <v>1.5</v>
      </c>
      <c r="AE70" s="118">
        <v>2.2999999999999998</v>
      </c>
      <c r="AF70" s="118">
        <v>2.2000000000000002</v>
      </c>
      <c r="AG70" s="118">
        <v>2</v>
      </c>
      <c r="AH70" s="118">
        <v>1.7</v>
      </c>
      <c r="AI70" s="118">
        <v>3.1</v>
      </c>
      <c r="AJ70" s="118">
        <v>3.6</v>
      </c>
      <c r="AK70" s="118">
        <v>3.3</v>
      </c>
      <c r="AL70" s="118">
        <v>3.1</v>
      </c>
      <c r="AM70" s="118">
        <v>3.3</v>
      </c>
      <c r="AN70" s="118">
        <v>1.6</v>
      </c>
      <c r="AO70" s="118">
        <v>1.9</v>
      </c>
      <c r="AP70" s="118">
        <v>1.8</v>
      </c>
      <c r="AQ70" s="118">
        <v>1.5</v>
      </c>
      <c r="AR70" s="118">
        <v>2.2999999999999998</v>
      </c>
      <c r="AS70" s="118">
        <v>0.6</v>
      </c>
      <c r="AT70" s="118">
        <v>1.4</v>
      </c>
      <c r="AU70" s="118">
        <v>3.4</v>
      </c>
      <c r="AV70" s="118">
        <v>1.6</v>
      </c>
      <c r="AW70" s="118">
        <v>0.8</v>
      </c>
      <c r="AX70" s="118">
        <v>0.3</v>
      </c>
      <c r="AY70" s="118">
        <v>0.4</v>
      </c>
      <c r="AZ70" s="118">
        <v>0.4</v>
      </c>
      <c r="BA70" s="118">
        <v>0.3</v>
      </c>
      <c r="BB70" s="118">
        <v>0.2</v>
      </c>
      <c r="BC70" s="118">
        <v>0.2</v>
      </c>
      <c r="BD70" s="118">
        <v>0.2</v>
      </c>
      <c r="BE70" s="118">
        <v>0.1</v>
      </c>
      <c r="BF70" s="118" t="s">
        <v>13</v>
      </c>
      <c r="BG70" s="137">
        <v>0.1</v>
      </c>
      <c r="BH70" s="137">
        <v>0.2</v>
      </c>
      <c r="BI70" s="137">
        <v>0.3</v>
      </c>
      <c r="BJ70" s="137">
        <v>0.1</v>
      </c>
      <c r="BK70" s="137">
        <v>0.2</v>
      </c>
    </row>
    <row r="71" spans="1:63" s="23" customFormat="1" ht="12.75" customHeight="1" x14ac:dyDescent="0.2">
      <c r="A71" s="78" t="s">
        <v>309</v>
      </c>
      <c r="B71" s="118" t="s">
        <v>13</v>
      </c>
      <c r="C71" s="118" t="s">
        <v>13</v>
      </c>
      <c r="D71" s="118" t="s">
        <v>13</v>
      </c>
      <c r="E71" s="118" t="s">
        <v>13</v>
      </c>
      <c r="F71" s="118" t="s">
        <v>13</v>
      </c>
      <c r="G71" s="118" t="s">
        <v>13</v>
      </c>
      <c r="H71" s="118" t="s">
        <v>13</v>
      </c>
      <c r="I71" s="118" t="s">
        <v>13</v>
      </c>
      <c r="J71" s="118" t="s">
        <v>13</v>
      </c>
      <c r="K71" s="118" t="s">
        <v>13</v>
      </c>
      <c r="L71" s="118" t="s">
        <v>13</v>
      </c>
      <c r="M71" s="118" t="s">
        <v>13</v>
      </c>
      <c r="N71" s="118" t="s">
        <v>13</v>
      </c>
      <c r="O71" s="118" t="s">
        <v>13</v>
      </c>
      <c r="P71" s="118" t="s">
        <v>13</v>
      </c>
      <c r="Q71" s="118" t="s">
        <v>13</v>
      </c>
      <c r="R71" s="118" t="s">
        <v>13</v>
      </c>
      <c r="S71" s="118" t="s">
        <v>13</v>
      </c>
      <c r="T71" s="118" t="s">
        <v>13</v>
      </c>
      <c r="U71" s="118" t="s">
        <v>13</v>
      </c>
      <c r="V71" s="118" t="s">
        <v>13</v>
      </c>
      <c r="W71" s="118" t="s">
        <v>13</v>
      </c>
      <c r="X71" s="118" t="s">
        <v>13</v>
      </c>
      <c r="Y71" s="118" t="s">
        <v>13</v>
      </c>
      <c r="Z71" s="118" t="s">
        <v>13</v>
      </c>
      <c r="AA71" s="118" t="s">
        <v>13</v>
      </c>
      <c r="AB71" s="118" t="s">
        <v>13</v>
      </c>
      <c r="AC71" s="118" t="s">
        <v>13</v>
      </c>
      <c r="AD71" s="118" t="s">
        <v>13</v>
      </c>
      <c r="AE71" s="118" t="s">
        <v>13</v>
      </c>
      <c r="AF71" s="118">
        <v>0.8</v>
      </c>
      <c r="AG71" s="118">
        <v>0.3</v>
      </c>
      <c r="AH71" s="118" t="s">
        <v>13</v>
      </c>
      <c r="AI71" s="118" t="s">
        <v>13</v>
      </c>
      <c r="AJ71" s="118">
        <v>0.1</v>
      </c>
      <c r="AK71" s="118">
        <v>0.1</v>
      </c>
      <c r="AL71" s="118" t="s">
        <v>13</v>
      </c>
      <c r="AM71" s="118" t="s">
        <v>13</v>
      </c>
      <c r="AN71" s="118" t="s">
        <v>13</v>
      </c>
      <c r="AO71" s="118" t="s">
        <v>13</v>
      </c>
      <c r="AP71" s="118">
        <v>0.1</v>
      </c>
      <c r="AQ71" s="118" t="s">
        <v>13</v>
      </c>
      <c r="AR71" s="118" t="s">
        <v>13</v>
      </c>
      <c r="AS71" s="118" t="s">
        <v>13</v>
      </c>
      <c r="AT71" s="118" t="s">
        <v>13</v>
      </c>
      <c r="AU71" s="118" t="s">
        <v>13</v>
      </c>
      <c r="AV71" s="118" t="s">
        <v>13</v>
      </c>
      <c r="AW71" s="118" t="s">
        <v>13</v>
      </c>
      <c r="AX71" s="118" t="s">
        <v>13</v>
      </c>
      <c r="AY71" s="118" t="s">
        <v>13</v>
      </c>
      <c r="AZ71" s="118" t="s">
        <v>13</v>
      </c>
      <c r="BA71" s="118" t="s">
        <v>13</v>
      </c>
      <c r="BB71" s="118">
        <v>0.1</v>
      </c>
      <c r="BC71" s="118">
        <v>0.2</v>
      </c>
      <c r="BD71" s="118">
        <v>0.3</v>
      </c>
      <c r="BE71" s="118">
        <v>0.3</v>
      </c>
      <c r="BF71" s="118">
        <v>0.2</v>
      </c>
      <c r="BG71" s="137">
        <v>0.1</v>
      </c>
      <c r="BH71" s="137">
        <v>0.9</v>
      </c>
      <c r="BI71" s="137">
        <v>0.6</v>
      </c>
      <c r="BJ71" s="137">
        <v>0.5</v>
      </c>
      <c r="BK71" s="137">
        <v>0.1</v>
      </c>
    </row>
    <row r="72" spans="1:63" s="23" customFormat="1" ht="12.75" customHeight="1" x14ac:dyDescent="0.2">
      <c r="A72" s="76" t="s">
        <v>104</v>
      </c>
      <c r="B72" s="118" t="s">
        <v>13</v>
      </c>
      <c r="C72" s="118" t="s">
        <v>13</v>
      </c>
      <c r="D72" s="118" t="s">
        <v>13</v>
      </c>
      <c r="E72" s="118">
        <v>0.3</v>
      </c>
      <c r="F72" s="118" t="s">
        <v>13</v>
      </c>
      <c r="G72" s="118">
        <v>0.1</v>
      </c>
      <c r="H72" s="118">
        <v>0</v>
      </c>
      <c r="I72" s="118" t="s">
        <v>13</v>
      </c>
      <c r="J72" s="118">
        <v>0.4</v>
      </c>
      <c r="K72" s="118">
        <v>0.3</v>
      </c>
      <c r="L72" s="118">
        <v>0.7</v>
      </c>
      <c r="M72" s="118">
        <v>0.5</v>
      </c>
      <c r="N72" s="118">
        <v>0.7</v>
      </c>
      <c r="O72" s="118">
        <v>1.1000000000000001</v>
      </c>
      <c r="P72" s="118">
        <v>3</v>
      </c>
      <c r="Q72" s="118">
        <v>1.2</v>
      </c>
      <c r="R72" s="118">
        <v>1.1000000000000001</v>
      </c>
      <c r="S72" s="118">
        <v>0.7</v>
      </c>
      <c r="T72" s="118">
        <v>1.2</v>
      </c>
      <c r="U72" s="118">
        <v>0.8</v>
      </c>
      <c r="V72" s="118">
        <v>0.8</v>
      </c>
      <c r="W72" s="118">
        <v>0.6</v>
      </c>
      <c r="X72" s="118">
        <v>0.8</v>
      </c>
      <c r="Y72" s="118">
        <v>0.8</v>
      </c>
      <c r="Z72" s="118">
        <v>1</v>
      </c>
      <c r="AA72" s="118">
        <v>2.9</v>
      </c>
      <c r="AB72" s="118">
        <v>1.1000000000000001</v>
      </c>
      <c r="AC72" s="118">
        <v>2.5</v>
      </c>
      <c r="AD72" s="118">
        <v>2.7</v>
      </c>
      <c r="AE72" s="118">
        <v>3.8</v>
      </c>
      <c r="AF72" s="118">
        <v>2.2999999999999998</v>
      </c>
      <c r="AG72" s="118">
        <v>1.7</v>
      </c>
      <c r="AH72" s="118">
        <v>2.1</v>
      </c>
      <c r="AI72" s="118">
        <v>9.6</v>
      </c>
      <c r="AJ72" s="118">
        <v>1.7</v>
      </c>
      <c r="AK72" s="118">
        <v>2.1</v>
      </c>
      <c r="AL72" s="118">
        <v>3.1</v>
      </c>
      <c r="AM72" s="118">
        <v>1.6</v>
      </c>
      <c r="AN72" s="118">
        <v>3.3</v>
      </c>
      <c r="AO72" s="118">
        <v>1.9</v>
      </c>
      <c r="AP72" s="118">
        <v>0.7</v>
      </c>
      <c r="AQ72" s="118">
        <v>2.1</v>
      </c>
      <c r="AR72" s="118">
        <v>1.6</v>
      </c>
      <c r="AS72" s="118">
        <v>1.7</v>
      </c>
      <c r="AT72" s="118">
        <v>2.1</v>
      </c>
      <c r="AU72" s="118">
        <v>1.4</v>
      </c>
      <c r="AV72" s="118">
        <v>1.5</v>
      </c>
      <c r="AW72" s="118">
        <v>0.9</v>
      </c>
      <c r="AX72" s="118">
        <v>1.3</v>
      </c>
      <c r="AY72" s="118">
        <v>1.4</v>
      </c>
      <c r="AZ72" s="118">
        <v>2</v>
      </c>
      <c r="BA72" s="118">
        <v>0.8</v>
      </c>
      <c r="BB72" s="118">
        <v>1.3</v>
      </c>
      <c r="BC72" s="118">
        <v>0.7</v>
      </c>
      <c r="BD72" s="118">
        <v>0.5</v>
      </c>
      <c r="BE72" s="118">
        <v>0.4</v>
      </c>
      <c r="BF72" s="118">
        <v>0.2</v>
      </c>
      <c r="BG72" s="137">
        <v>0.2</v>
      </c>
      <c r="BH72" s="137" t="s">
        <v>13</v>
      </c>
      <c r="BI72" s="137" t="s">
        <v>13</v>
      </c>
      <c r="BJ72" s="137" t="s">
        <v>13</v>
      </c>
      <c r="BK72" s="137" t="s">
        <v>13</v>
      </c>
    </row>
    <row r="73" spans="1:63" s="23" customFormat="1" ht="12.75" customHeight="1" x14ac:dyDescent="0.2">
      <c r="A73" s="76" t="s">
        <v>106</v>
      </c>
      <c r="B73" s="118" t="s">
        <v>13</v>
      </c>
      <c r="C73" s="118" t="s">
        <v>13</v>
      </c>
      <c r="D73" s="118" t="s">
        <v>13</v>
      </c>
      <c r="E73" s="118" t="s">
        <v>13</v>
      </c>
      <c r="F73" s="118" t="s">
        <v>13</v>
      </c>
      <c r="G73" s="118" t="s">
        <v>13</v>
      </c>
      <c r="H73" s="118" t="s">
        <v>13</v>
      </c>
      <c r="I73" s="118" t="s">
        <v>13</v>
      </c>
      <c r="J73" s="118">
        <v>0.1</v>
      </c>
      <c r="K73" s="118" t="s">
        <v>13</v>
      </c>
      <c r="L73" s="118" t="s">
        <v>13</v>
      </c>
      <c r="M73" s="118" t="s">
        <v>13</v>
      </c>
      <c r="N73" s="118">
        <v>0</v>
      </c>
      <c r="O73" s="118" t="s">
        <v>13</v>
      </c>
      <c r="P73" s="118">
        <v>0.1</v>
      </c>
      <c r="Q73" s="118" t="s">
        <v>13</v>
      </c>
      <c r="R73" s="118">
        <v>0.1</v>
      </c>
      <c r="S73" s="118">
        <v>0</v>
      </c>
      <c r="T73" s="118">
        <v>0</v>
      </c>
      <c r="U73" s="118">
        <v>0.1</v>
      </c>
      <c r="V73" s="118" t="s">
        <v>13</v>
      </c>
      <c r="W73" s="118">
        <v>0.1</v>
      </c>
      <c r="X73" s="118">
        <v>0.1</v>
      </c>
      <c r="Y73" s="118">
        <v>0.2</v>
      </c>
      <c r="Z73" s="118">
        <v>0.1</v>
      </c>
      <c r="AA73" s="118">
        <v>1.1000000000000001</v>
      </c>
      <c r="AB73" s="118">
        <v>0.1</v>
      </c>
      <c r="AC73" s="118">
        <v>0</v>
      </c>
      <c r="AD73" s="118">
        <v>0.1</v>
      </c>
      <c r="AE73" s="118">
        <v>0.1</v>
      </c>
      <c r="AF73" s="118">
        <v>0.1</v>
      </c>
      <c r="AG73" s="118">
        <v>0.1</v>
      </c>
      <c r="AH73" s="118">
        <v>0.2</v>
      </c>
      <c r="AI73" s="118">
        <v>0.1</v>
      </c>
      <c r="AJ73" s="118">
        <v>0.1</v>
      </c>
      <c r="AK73" s="118">
        <v>0.1</v>
      </c>
      <c r="AL73" s="118">
        <v>0.1</v>
      </c>
      <c r="AM73" s="118">
        <v>0.1</v>
      </c>
      <c r="AN73" s="118">
        <v>0.3</v>
      </c>
      <c r="AO73" s="118">
        <v>0.2</v>
      </c>
      <c r="AP73" s="118">
        <v>0.2</v>
      </c>
      <c r="AQ73" s="118">
        <v>0.3</v>
      </c>
      <c r="AR73" s="118">
        <v>0.4</v>
      </c>
      <c r="AS73" s="118">
        <v>0.3</v>
      </c>
      <c r="AT73" s="118">
        <v>0.2</v>
      </c>
      <c r="AU73" s="118">
        <v>0.5</v>
      </c>
      <c r="AV73" s="118">
        <v>0.3</v>
      </c>
      <c r="AW73" s="118">
        <v>0.3</v>
      </c>
      <c r="AX73" s="118">
        <v>0.4</v>
      </c>
      <c r="AY73" s="118">
        <v>0.2</v>
      </c>
      <c r="AZ73" s="118" t="s">
        <v>13</v>
      </c>
      <c r="BA73" s="118" t="s">
        <v>13</v>
      </c>
      <c r="BB73" s="118">
        <v>0.1</v>
      </c>
      <c r="BC73" s="118">
        <v>0.1</v>
      </c>
      <c r="BD73" s="118">
        <v>0.1</v>
      </c>
      <c r="BE73" s="118">
        <v>0.1</v>
      </c>
      <c r="BF73" s="118">
        <v>0.1</v>
      </c>
      <c r="BG73" s="137">
        <v>0.1</v>
      </c>
      <c r="BH73" s="137" t="s">
        <v>13</v>
      </c>
      <c r="BI73" s="137" t="s">
        <v>13</v>
      </c>
      <c r="BJ73" s="137" t="s">
        <v>13</v>
      </c>
      <c r="BK73" s="137" t="s">
        <v>13</v>
      </c>
    </row>
    <row r="74" spans="1:63" s="79" customFormat="1" ht="12.75" customHeight="1" x14ac:dyDescent="0.2">
      <c r="A74" s="78" t="s">
        <v>88</v>
      </c>
      <c r="B74" s="122">
        <v>0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0.3</v>
      </c>
      <c r="I74" s="122">
        <v>0.2</v>
      </c>
      <c r="J74" s="122">
        <v>0.3</v>
      </c>
      <c r="K74" s="122">
        <v>0.3</v>
      </c>
      <c r="L74" s="122">
        <v>0.3</v>
      </c>
      <c r="M74" s="122">
        <v>0.3</v>
      </c>
      <c r="N74" s="122">
        <v>0.2</v>
      </c>
      <c r="O74" s="122">
        <v>0.4</v>
      </c>
      <c r="P74" s="122">
        <v>0.2</v>
      </c>
      <c r="Q74" s="122">
        <v>0.2</v>
      </c>
      <c r="R74" s="122">
        <v>0.1</v>
      </c>
      <c r="S74" s="122">
        <v>0</v>
      </c>
      <c r="T74" s="122">
        <v>0</v>
      </c>
      <c r="U74" s="122">
        <v>0</v>
      </c>
      <c r="V74" s="122">
        <v>1.4000000000000001</v>
      </c>
      <c r="W74" s="122">
        <v>0.5</v>
      </c>
      <c r="X74" s="122">
        <v>0.2</v>
      </c>
      <c r="Y74" s="122">
        <v>1</v>
      </c>
      <c r="Z74" s="122">
        <v>0.79999999999999993</v>
      </c>
      <c r="AA74" s="122">
        <v>0.5</v>
      </c>
      <c r="AB74" s="122">
        <v>0.4</v>
      </c>
      <c r="AC74" s="122">
        <v>0.8</v>
      </c>
      <c r="AD74" s="122">
        <v>0.60000000000000009</v>
      </c>
      <c r="AE74" s="122">
        <v>1.2</v>
      </c>
      <c r="AF74" s="122">
        <v>1.2</v>
      </c>
      <c r="AG74" s="122">
        <v>0.39999999999999997</v>
      </c>
      <c r="AH74" s="122">
        <v>0.2</v>
      </c>
      <c r="AI74" s="122">
        <v>1.9000000000000001</v>
      </c>
      <c r="AJ74" s="122">
        <v>2.9</v>
      </c>
      <c r="AK74" s="122">
        <v>1.9</v>
      </c>
      <c r="AL74" s="122">
        <v>2.6</v>
      </c>
      <c r="AM74" s="122">
        <v>1.8</v>
      </c>
      <c r="AN74" s="122">
        <v>1.9</v>
      </c>
      <c r="AO74" s="122">
        <v>1.8000000000000003</v>
      </c>
      <c r="AP74" s="122">
        <v>1.6</v>
      </c>
      <c r="AQ74" s="122">
        <v>0.90000000000000013</v>
      </c>
      <c r="AR74" s="122">
        <v>1.2000000000000002</v>
      </c>
      <c r="AS74" s="122">
        <v>1.2</v>
      </c>
      <c r="AT74" s="122">
        <v>1.1000000000000001</v>
      </c>
      <c r="AU74" s="122">
        <v>1</v>
      </c>
      <c r="AV74" s="122">
        <v>0.40000000000000008</v>
      </c>
      <c r="AW74" s="122">
        <v>0.49999999999999994</v>
      </c>
      <c r="AX74" s="122">
        <v>0</v>
      </c>
      <c r="AY74" s="122">
        <v>0</v>
      </c>
      <c r="AZ74" s="122" t="s">
        <v>13</v>
      </c>
      <c r="BA74" s="122">
        <v>0</v>
      </c>
      <c r="BB74" s="122">
        <v>0</v>
      </c>
      <c r="BC74" s="122">
        <v>0</v>
      </c>
      <c r="BD74" s="122">
        <v>0</v>
      </c>
      <c r="BE74" s="122">
        <v>0</v>
      </c>
      <c r="BF74" s="122">
        <v>0</v>
      </c>
      <c r="BG74" s="122">
        <v>0.49999999999999989</v>
      </c>
      <c r="BH74" s="122">
        <v>0</v>
      </c>
      <c r="BI74" s="122">
        <v>0.10000000000000053</v>
      </c>
      <c r="BJ74" s="122">
        <v>0.1</v>
      </c>
      <c r="BK74" s="122" t="s">
        <v>13</v>
      </c>
    </row>
    <row r="75" spans="1:63" s="79" customFormat="1" ht="12.75" customHeight="1" x14ac:dyDescent="0.2">
      <c r="A75" s="80" t="s">
        <v>236</v>
      </c>
      <c r="B75" s="122" t="s">
        <v>13</v>
      </c>
      <c r="C75" s="122" t="s">
        <v>13</v>
      </c>
      <c r="D75" s="122" t="s">
        <v>13</v>
      </c>
      <c r="E75" s="122" t="s">
        <v>13</v>
      </c>
      <c r="F75" s="122">
        <v>0</v>
      </c>
      <c r="G75" s="122">
        <v>0</v>
      </c>
      <c r="H75" s="122" t="s">
        <v>13</v>
      </c>
      <c r="I75" s="122" t="s">
        <v>13</v>
      </c>
      <c r="J75" s="122">
        <v>0.1</v>
      </c>
      <c r="K75" s="122">
        <v>0</v>
      </c>
      <c r="L75" s="122">
        <v>0.4</v>
      </c>
      <c r="M75" s="122">
        <v>0.2</v>
      </c>
      <c r="N75" s="122">
        <v>1.2</v>
      </c>
      <c r="O75" s="122">
        <v>0.4</v>
      </c>
      <c r="P75" s="122">
        <v>0</v>
      </c>
      <c r="Q75" s="122">
        <v>1.1000000000000001</v>
      </c>
      <c r="R75" s="122">
        <v>0</v>
      </c>
      <c r="S75" s="122">
        <v>0</v>
      </c>
      <c r="T75" s="122">
        <v>0.3</v>
      </c>
      <c r="U75" s="122">
        <v>0.6</v>
      </c>
      <c r="V75" s="122">
        <v>8.4</v>
      </c>
      <c r="W75" s="122">
        <v>7.2</v>
      </c>
      <c r="X75" s="122">
        <v>4.7</v>
      </c>
      <c r="Y75" s="122">
        <v>17.2</v>
      </c>
      <c r="Z75" s="122">
        <v>14.1</v>
      </c>
      <c r="AA75" s="122">
        <v>19.100000000000001</v>
      </c>
      <c r="AB75" s="122">
        <v>12.2</v>
      </c>
      <c r="AC75" s="122">
        <v>10.6</v>
      </c>
      <c r="AD75" s="122">
        <v>10.4</v>
      </c>
      <c r="AE75" s="122">
        <v>2.4</v>
      </c>
      <c r="AF75" s="122">
        <v>11.1</v>
      </c>
      <c r="AG75" s="122">
        <v>10.4</v>
      </c>
      <c r="AH75" s="122">
        <v>10.4</v>
      </c>
      <c r="AI75" s="122">
        <v>11.3</v>
      </c>
      <c r="AJ75" s="122">
        <v>16</v>
      </c>
      <c r="AK75" s="122">
        <v>15.2</v>
      </c>
      <c r="AL75" s="122">
        <v>14.1</v>
      </c>
      <c r="AM75" s="122">
        <v>20</v>
      </c>
      <c r="AN75" s="122">
        <v>21.8</v>
      </c>
      <c r="AO75" s="122">
        <v>24.8</v>
      </c>
      <c r="AP75" s="122">
        <v>18.7</v>
      </c>
      <c r="AQ75" s="122">
        <v>18.100000000000001</v>
      </c>
      <c r="AR75" s="122">
        <v>26.3</v>
      </c>
      <c r="AS75" s="122">
        <v>18.3</v>
      </c>
      <c r="AT75" s="122">
        <v>19.100000000000001</v>
      </c>
      <c r="AU75" s="122">
        <v>20.100000000000001</v>
      </c>
      <c r="AV75" s="122">
        <v>17.5</v>
      </c>
      <c r="AW75" s="122">
        <v>19.399999999999999</v>
      </c>
      <c r="AX75" s="122">
        <v>23.1</v>
      </c>
      <c r="AY75" s="122">
        <v>19.600000000000001</v>
      </c>
      <c r="AZ75" s="122">
        <v>29.9</v>
      </c>
      <c r="BA75" s="122">
        <v>27.6</v>
      </c>
      <c r="BB75" s="122">
        <v>45.5</v>
      </c>
      <c r="BC75" s="122">
        <v>35.5</v>
      </c>
      <c r="BD75" s="122">
        <v>51</v>
      </c>
      <c r="BE75" s="122">
        <v>44.6</v>
      </c>
      <c r="BF75" s="122">
        <v>29.8</v>
      </c>
      <c r="BG75" s="136">
        <v>13.7</v>
      </c>
      <c r="BH75" s="136">
        <v>16.899999999999999</v>
      </c>
      <c r="BI75" s="136">
        <v>21</v>
      </c>
      <c r="BJ75" s="136">
        <v>25.2</v>
      </c>
      <c r="BK75" s="136">
        <v>24.6</v>
      </c>
    </row>
    <row r="76" spans="1:63" s="23" customFormat="1" ht="12.75" customHeight="1" x14ac:dyDescent="0.2">
      <c r="A76" s="75" t="s">
        <v>109</v>
      </c>
      <c r="B76" s="123" t="s">
        <v>13</v>
      </c>
      <c r="C76" s="123">
        <v>0.5</v>
      </c>
      <c r="D76" s="123" t="s">
        <v>13</v>
      </c>
      <c r="E76" s="123">
        <v>3.1</v>
      </c>
      <c r="F76" s="123">
        <v>4.8</v>
      </c>
      <c r="G76" s="123">
        <v>6.4</v>
      </c>
      <c r="H76" s="123">
        <v>10</v>
      </c>
      <c r="I76" s="123">
        <v>8</v>
      </c>
      <c r="J76" s="123">
        <v>26.7</v>
      </c>
      <c r="K76" s="123">
        <v>26.5</v>
      </c>
      <c r="L76" s="123">
        <v>28.4</v>
      </c>
      <c r="M76" s="123">
        <v>42.8</v>
      </c>
      <c r="N76" s="123">
        <v>57</v>
      </c>
      <c r="O76" s="123">
        <v>34.1</v>
      </c>
      <c r="P76" s="123">
        <v>43</v>
      </c>
      <c r="Q76" s="123">
        <v>114.5</v>
      </c>
      <c r="R76" s="123">
        <v>88</v>
      </c>
      <c r="S76" s="123">
        <v>55.3</v>
      </c>
      <c r="T76" s="123">
        <v>69.7</v>
      </c>
      <c r="U76" s="123">
        <v>64.599999999999994</v>
      </c>
      <c r="V76" s="123">
        <v>97.7</v>
      </c>
      <c r="W76" s="123">
        <v>78.8</v>
      </c>
      <c r="X76" s="123">
        <v>118.1</v>
      </c>
      <c r="Y76" s="123">
        <v>122.4</v>
      </c>
      <c r="Z76" s="123">
        <v>132.5</v>
      </c>
      <c r="AA76" s="123">
        <v>121.7</v>
      </c>
      <c r="AB76" s="123">
        <v>112.2</v>
      </c>
      <c r="AC76" s="123">
        <v>123.2</v>
      </c>
      <c r="AD76" s="123">
        <v>183.1</v>
      </c>
      <c r="AE76" s="123">
        <v>196.9</v>
      </c>
      <c r="AF76" s="123">
        <v>180.2</v>
      </c>
      <c r="AG76" s="123">
        <v>282.3</v>
      </c>
      <c r="AH76" s="123">
        <v>253.8</v>
      </c>
      <c r="AI76" s="123">
        <v>256.8</v>
      </c>
      <c r="AJ76" s="123">
        <v>277.10000000000002</v>
      </c>
      <c r="AK76" s="123">
        <v>194.1</v>
      </c>
      <c r="AL76" s="123">
        <v>180</v>
      </c>
      <c r="AM76" s="123">
        <v>205.7</v>
      </c>
      <c r="AN76" s="123">
        <v>225</v>
      </c>
      <c r="AO76" s="123">
        <v>204.2</v>
      </c>
      <c r="AP76" s="123">
        <v>229.7</v>
      </c>
      <c r="AQ76" s="123">
        <v>241</v>
      </c>
      <c r="AR76" s="123">
        <v>293.89999999999998</v>
      </c>
      <c r="AS76" s="123">
        <v>294.5</v>
      </c>
      <c r="AT76" s="123">
        <v>302.3</v>
      </c>
      <c r="AU76" s="123">
        <v>521.79999999999995</v>
      </c>
      <c r="AV76" s="123">
        <v>310.39999999999998</v>
      </c>
      <c r="AW76" s="123">
        <v>298.39999999999998</v>
      </c>
      <c r="AX76" s="123">
        <v>401.6</v>
      </c>
      <c r="AY76" s="123">
        <v>325.39999999999998</v>
      </c>
      <c r="AZ76" s="123">
        <v>338.6</v>
      </c>
      <c r="BA76" s="123">
        <v>384</v>
      </c>
      <c r="BB76" s="123">
        <v>402.9</v>
      </c>
      <c r="BC76" s="123">
        <v>512.9</v>
      </c>
      <c r="BD76" s="123">
        <v>541.6</v>
      </c>
      <c r="BE76" s="123">
        <v>610.29999999999995</v>
      </c>
      <c r="BF76" s="123">
        <v>570.9</v>
      </c>
      <c r="BG76" s="117">
        <v>536.4</v>
      </c>
      <c r="BH76" s="117">
        <v>528.1</v>
      </c>
      <c r="BI76" s="117">
        <v>512.6</v>
      </c>
      <c r="BJ76" s="117">
        <v>505</v>
      </c>
      <c r="BK76" s="117">
        <v>550.1</v>
      </c>
    </row>
    <row r="77" spans="1:63" s="23" customFormat="1" ht="12.75" customHeight="1" x14ac:dyDescent="0.2">
      <c r="A77" s="76" t="s">
        <v>114</v>
      </c>
      <c r="B77" s="118" t="s">
        <v>13</v>
      </c>
      <c r="C77" s="118" t="s">
        <v>13</v>
      </c>
      <c r="D77" s="118" t="s">
        <v>13</v>
      </c>
      <c r="E77" s="118" t="s">
        <v>13</v>
      </c>
      <c r="F77" s="118" t="s">
        <v>13</v>
      </c>
      <c r="G77" s="118">
        <v>0</v>
      </c>
      <c r="H77" s="118" t="s">
        <v>13</v>
      </c>
      <c r="I77" s="118">
        <v>0</v>
      </c>
      <c r="J77" s="118">
        <v>0</v>
      </c>
      <c r="K77" s="118">
        <v>0.1</v>
      </c>
      <c r="L77" s="118">
        <v>0.1</v>
      </c>
      <c r="M77" s="118" t="s">
        <v>13</v>
      </c>
      <c r="N77" s="118">
        <v>0.3</v>
      </c>
      <c r="O77" s="118">
        <v>0.2</v>
      </c>
      <c r="P77" s="118">
        <v>0.1</v>
      </c>
      <c r="Q77" s="118">
        <v>0.5</v>
      </c>
      <c r="R77" s="118">
        <v>0.8</v>
      </c>
      <c r="S77" s="118">
        <v>1.3</v>
      </c>
      <c r="T77" s="118">
        <v>1.2</v>
      </c>
      <c r="U77" s="118">
        <v>1</v>
      </c>
      <c r="V77" s="118">
        <v>0.3</v>
      </c>
      <c r="W77" s="118">
        <v>0.1</v>
      </c>
      <c r="X77" s="118">
        <v>0</v>
      </c>
      <c r="Y77" s="118" t="s">
        <v>13</v>
      </c>
      <c r="Z77" s="118" t="s">
        <v>13</v>
      </c>
      <c r="AA77" s="118" t="s">
        <v>13</v>
      </c>
      <c r="AB77" s="118" t="s">
        <v>13</v>
      </c>
      <c r="AC77" s="118" t="s">
        <v>13</v>
      </c>
      <c r="AD77" s="118">
        <v>7</v>
      </c>
      <c r="AE77" s="118">
        <v>3</v>
      </c>
      <c r="AF77" s="118">
        <v>2.8</v>
      </c>
      <c r="AG77" s="118">
        <v>3.9</v>
      </c>
      <c r="AH77" s="118">
        <v>5.5</v>
      </c>
      <c r="AI77" s="118">
        <v>2.2000000000000002</v>
      </c>
      <c r="AJ77" s="118">
        <v>2.2000000000000002</v>
      </c>
      <c r="AK77" s="118">
        <v>4</v>
      </c>
      <c r="AL77" s="118">
        <v>1.8</v>
      </c>
      <c r="AM77" s="118">
        <v>3.2</v>
      </c>
      <c r="AN77" s="118">
        <v>4.8</v>
      </c>
      <c r="AO77" s="118">
        <v>4.2</v>
      </c>
      <c r="AP77" s="118">
        <v>8.6</v>
      </c>
      <c r="AQ77" s="118">
        <v>12.8</v>
      </c>
      <c r="AR77" s="118">
        <v>20.7</v>
      </c>
      <c r="AS77" s="118">
        <v>20.2</v>
      </c>
      <c r="AT77" s="118">
        <v>23.4</v>
      </c>
      <c r="AU77" s="118">
        <v>22</v>
      </c>
      <c r="AV77" s="118">
        <v>22</v>
      </c>
      <c r="AW77" s="118">
        <v>23.6</v>
      </c>
      <c r="AX77" s="118">
        <v>18.100000000000001</v>
      </c>
      <c r="AY77" s="118">
        <v>21.4</v>
      </c>
      <c r="AZ77" s="118">
        <v>18.399999999999999</v>
      </c>
      <c r="BA77" s="118">
        <v>21.1</v>
      </c>
      <c r="BB77" s="118">
        <v>26.6</v>
      </c>
      <c r="BC77" s="127">
        <v>25.7</v>
      </c>
      <c r="BD77" s="118">
        <v>29.3</v>
      </c>
      <c r="BE77" s="118">
        <v>33.700000000000003</v>
      </c>
      <c r="BF77" s="118">
        <v>32</v>
      </c>
      <c r="BG77" s="118">
        <v>27.9</v>
      </c>
      <c r="BH77" s="118">
        <v>33</v>
      </c>
      <c r="BI77" s="118">
        <v>31.2</v>
      </c>
      <c r="BJ77" s="118">
        <v>33.799999999999997</v>
      </c>
      <c r="BK77" s="118">
        <v>56.4</v>
      </c>
    </row>
    <row r="78" spans="1:63" s="23" customFormat="1" ht="12.75" customHeight="1" x14ac:dyDescent="0.2">
      <c r="A78" s="76" t="s">
        <v>111</v>
      </c>
      <c r="B78" s="118" t="s">
        <v>13</v>
      </c>
      <c r="C78" s="118">
        <v>0.2</v>
      </c>
      <c r="D78" s="118" t="s">
        <v>13</v>
      </c>
      <c r="E78" s="118">
        <v>1.1000000000000001</v>
      </c>
      <c r="F78" s="118">
        <v>0.9</v>
      </c>
      <c r="G78" s="118">
        <v>1.7</v>
      </c>
      <c r="H78" s="118">
        <v>1.9</v>
      </c>
      <c r="I78" s="118">
        <v>1.4</v>
      </c>
      <c r="J78" s="118">
        <v>1.9</v>
      </c>
      <c r="K78" s="118">
        <v>1.1000000000000001</v>
      </c>
      <c r="L78" s="118">
        <v>1</v>
      </c>
      <c r="M78" s="118">
        <v>2</v>
      </c>
      <c r="N78" s="118">
        <v>1.7</v>
      </c>
      <c r="O78" s="118">
        <v>2.6</v>
      </c>
      <c r="P78" s="118">
        <v>3.5</v>
      </c>
      <c r="Q78" s="118">
        <v>5.3</v>
      </c>
      <c r="R78" s="118">
        <v>5</v>
      </c>
      <c r="S78" s="118">
        <v>8.8000000000000007</v>
      </c>
      <c r="T78" s="118">
        <v>7.6</v>
      </c>
      <c r="U78" s="118">
        <v>9.1999999999999993</v>
      </c>
      <c r="V78" s="118">
        <v>13.5</v>
      </c>
      <c r="W78" s="118">
        <v>19.100000000000001</v>
      </c>
      <c r="X78" s="118">
        <v>24</v>
      </c>
      <c r="Y78" s="118">
        <v>22.5</v>
      </c>
      <c r="Z78" s="118">
        <v>18.8</v>
      </c>
      <c r="AA78" s="118">
        <v>18.600000000000001</v>
      </c>
      <c r="AB78" s="118">
        <v>16.399999999999999</v>
      </c>
      <c r="AC78" s="118">
        <v>14.5</v>
      </c>
      <c r="AD78" s="118">
        <v>18.7</v>
      </c>
      <c r="AE78" s="118">
        <v>31.9</v>
      </c>
      <c r="AF78" s="118">
        <v>22.3</v>
      </c>
      <c r="AG78" s="118">
        <v>16.3</v>
      </c>
      <c r="AH78" s="118">
        <v>18.2</v>
      </c>
      <c r="AI78" s="118">
        <v>19.5</v>
      </c>
      <c r="AJ78" s="118">
        <v>23.4</v>
      </c>
      <c r="AK78" s="118">
        <v>18.399999999999999</v>
      </c>
      <c r="AL78" s="118">
        <v>18.3</v>
      </c>
      <c r="AM78" s="118">
        <v>16.3</v>
      </c>
      <c r="AN78" s="118">
        <v>19.399999999999999</v>
      </c>
      <c r="AO78" s="118">
        <v>20.7</v>
      </c>
      <c r="AP78" s="118">
        <v>19.600000000000001</v>
      </c>
      <c r="AQ78" s="118">
        <v>20.9</v>
      </c>
      <c r="AR78" s="118">
        <v>22.4</v>
      </c>
      <c r="AS78" s="118">
        <v>19.100000000000001</v>
      </c>
      <c r="AT78" s="118">
        <v>19.399999999999999</v>
      </c>
      <c r="AU78" s="118">
        <v>19.899999999999999</v>
      </c>
      <c r="AV78" s="118">
        <v>21.8</v>
      </c>
      <c r="AW78" s="118">
        <v>22.4</v>
      </c>
      <c r="AX78" s="118">
        <v>25.1</v>
      </c>
      <c r="AY78" s="118">
        <v>27.1</v>
      </c>
      <c r="AZ78" s="118">
        <v>29.1</v>
      </c>
      <c r="BA78" s="118">
        <v>35.799999999999997</v>
      </c>
      <c r="BB78" s="118">
        <v>37.6</v>
      </c>
      <c r="BC78" s="118">
        <v>42.8</v>
      </c>
      <c r="BD78" s="118">
        <v>41.5</v>
      </c>
      <c r="BE78" s="118">
        <v>50.7</v>
      </c>
      <c r="BF78" s="118">
        <v>47</v>
      </c>
      <c r="BG78" s="118">
        <v>37.200000000000003</v>
      </c>
      <c r="BH78" s="118">
        <v>31.7</v>
      </c>
      <c r="BI78" s="118">
        <v>37.5</v>
      </c>
      <c r="BJ78" s="118">
        <v>36.5</v>
      </c>
      <c r="BK78" s="118">
        <v>42.1</v>
      </c>
    </row>
    <row r="79" spans="1:63" s="23" customFormat="1" ht="12.75" customHeight="1" x14ac:dyDescent="0.2">
      <c r="A79" s="76" t="s">
        <v>110</v>
      </c>
      <c r="B79" s="118" t="s">
        <v>13</v>
      </c>
      <c r="C79" s="118" t="s">
        <v>13</v>
      </c>
      <c r="D79" s="118" t="s">
        <v>13</v>
      </c>
      <c r="E79" s="118" t="s">
        <v>13</v>
      </c>
      <c r="F79" s="118" t="s">
        <v>13</v>
      </c>
      <c r="G79" s="118" t="s">
        <v>13</v>
      </c>
      <c r="H79" s="118" t="s">
        <v>13</v>
      </c>
      <c r="I79" s="118" t="s">
        <v>13</v>
      </c>
      <c r="J79" s="118">
        <v>0.1</v>
      </c>
      <c r="K79" s="118" t="s">
        <v>13</v>
      </c>
      <c r="L79" s="118" t="s">
        <v>13</v>
      </c>
      <c r="M79" s="118" t="s">
        <v>13</v>
      </c>
      <c r="N79" s="118">
        <v>0</v>
      </c>
      <c r="O79" s="118">
        <v>0</v>
      </c>
      <c r="P79" s="118">
        <v>0.2</v>
      </c>
      <c r="Q79" s="118">
        <v>0.1</v>
      </c>
      <c r="R79" s="118">
        <v>0.1</v>
      </c>
      <c r="S79" s="118">
        <v>0.1</v>
      </c>
      <c r="T79" s="118">
        <v>0.1</v>
      </c>
      <c r="U79" s="118">
        <v>0.3</v>
      </c>
      <c r="V79" s="118">
        <v>0.2</v>
      </c>
      <c r="W79" s="118">
        <v>0.2</v>
      </c>
      <c r="X79" s="118">
        <v>0.1</v>
      </c>
      <c r="Y79" s="118">
        <v>0.2</v>
      </c>
      <c r="Z79" s="118">
        <v>2.2000000000000002</v>
      </c>
      <c r="AA79" s="118">
        <v>0.2</v>
      </c>
      <c r="AB79" s="118">
        <v>2.9</v>
      </c>
      <c r="AC79" s="118">
        <v>2.4</v>
      </c>
      <c r="AD79" s="118">
        <v>1.1000000000000001</v>
      </c>
      <c r="AE79" s="118">
        <v>0.7</v>
      </c>
      <c r="AF79" s="118">
        <v>3.5</v>
      </c>
      <c r="AG79" s="118">
        <v>7.4</v>
      </c>
      <c r="AH79" s="118">
        <v>2.7</v>
      </c>
      <c r="AI79" s="118">
        <v>1.3</v>
      </c>
      <c r="AJ79" s="118">
        <v>0.5</v>
      </c>
      <c r="AK79" s="118">
        <v>0.2</v>
      </c>
      <c r="AL79" s="118">
        <v>0.9</v>
      </c>
      <c r="AM79" s="118">
        <v>-0.5</v>
      </c>
      <c r="AN79" s="118">
        <v>0.9</v>
      </c>
      <c r="AO79" s="118">
        <v>0.7</v>
      </c>
      <c r="AP79" s="118">
        <v>0.7</v>
      </c>
      <c r="AQ79" s="118">
        <v>1</v>
      </c>
      <c r="AR79" s="118">
        <v>1.4</v>
      </c>
      <c r="AS79" s="118">
        <v>2.6</v>
      </c>
      <c r="AT79" s="118">
        <v>2.6</v>
      </c>
      <c r="AU79" s="118">
        <v>3</v>
      </c>
      <c r="AV79" s="118">
        <v>3</v>
      </c>
      <c r="AW79" s="118">
        <v>3.8</v>
      </c>
      <c r="AX79" s="118">
        <v>8.4</v>
      </c>
      <c r="AY79" s="118">
        <v>6.3</v>
      </c>
      <c r="AZ79" s="118">
        <v>6.5</v>
      </c>
      <c r="BA79" s="118">
        <v>10.1</v>
      </c>
      <c r="BB79" s="118">
        <v>11.4</v>
      </c>
      <c r="BC79" s="118">
        <v>20.100000000000001</v>
      </c>
      <c r="BD79" s="118">
        <v>30.7</v>
      </c>
      <c r="BE79" s="118">
        <v>38.799999999999997</v>
      </c>
      <c r="BF79" s="118">
        <v>38.9</v>
      </c>
      <c r="BG79" s="118">
        <v>41.1</v>
      </c>
      <c r="BH79" s="118">
        <v>46.1</v>
      </c>
      <c r="BI79" s="118">
        <v>44.3</v>
      </c>
      <c r="BJ79" s="118">
        <v>45.5</v>
      </c>
      <c r="BK79" s="118">
        <v>42</v>
      </c>
    </row>
    <row r="80" spans="1:63" s="23" customFormat="1" ht="12.75" customHeight="1" x14ac:dyDescent="0.2">
      <c r="A80" s="76" t="s">
        <v>113</v>
      </c>
      <c r="B80" s="118" t="s">
        <v>13</v>
      </c>
      <c r="C80" s="118" t="s">
        <v>13</v>
      </c>
      <c r="D80" s="118" t="s">
        <v>13</v>
      </c>
      <c r="E80" s="118" t="s">
        <v>13</v>
      </c>
      <c r="F80" s="118" t="s">
        <v>13</v>
      </c>
      <c r="G80" s="118" t="s">
        <v>13</v>
      </c>
      <c r="H80" s="118" t="s">
        <v>13</v>
      </c>
      <c r="I80" s="118" t="s">
        <v>13</v>
      </c>
      <c r="J80" s="118" t="s">
        <v>13</v>
      </c>
      <c r="K80" s="118" t="s">
        <v>13</v>
      </c>
      <c r="L80" s="118" t="s">
        <v>13</v>
      </c>
      <c r="M80" s="118">
        <v>12.4</v>
      </c>
      <c r="N80" s="118">
        <v>23.6</v>
      </c>
      <c r="O80" s="118">
        <v>0.9</v>
      </c>
      <c r="P80" s="118">
        <v>3</v>
      </c>
      <c r="Q80" s="118">
        <v>12.6</v>
      </c>
      <c r="R80" s="118">
        <v>3.8</v>
      </c>
      <c r="S80" s="118">
        <v>11</v>
      </c>
      <c r="T80" s="118">
        <v>26.4</v>
      </c>
      <c r="U80" s="118">
        <v>5.0999999999999996</v>
      </c>
      <c r="V80" s="118">
        <v>18.8</v>
      </c>
      <c r="W80" s="118">
        <v>19.3</v>
      </c>
      <c r="X80" s="118">
        <v>8.9</v>
      </c>
      <c r="Y80" s="118">
        <v>6.8</v>
      </c>
      <c r="Z80" s="118">
        <v>9.6</v>
      </c>
      <c r="AA80" s="118">
        <v>8.1</v>
      </c>
      <c r="AB80" s="118">
        <v>11.2</v>
      </c>
      <c r="AC80" s="118">
        <v>3.5</v>
      </c>
      <c r="AD80" s="118">
        <v>9.6999999999999993</v>
      </c>
      <c r="AE80" s="118">
        <v>17</v>
      </c>
      <c r="AF80" s="118">
        <v>13.3</v>
      </c>
      <c r="AG80" s="118">
        <v>20.8</v>
      </c>
      <c r="AH80" s="118">
        <v>27.9</v>
      </c>
      <c r="AI80" s="118">
        <v>21.6</v>
      </c>
      <c r="AJ80" s="118">
        <v>28.1</v>
      </c>
      <c r="AK80" s="118">
        <v>14</v>
      </c>
      <c r="AL80" s="118">
        <v>15.1</v>
      </c>
      <c r="AM80" s="118">
        <v>12</v>
      </c>
      <c r="AN80" s="118">
        <v>34.4</v>
      </c>
      <c r="AO80" s="118">
        <v>25.7</v>
      </c>
      <c r="AP80" s="118">
        <v>24.7</v>
      </c>
      <c r="AQ80" s="118">
        <v>20.8</v>
      </c>
      <c r="AR80" s="118">
        <v>21.2</v>
      </c>
      <c r="AS80" s="118">
        <v>14.5</v>
      </c>
      <c r="AT80" s="118">
        <v>14.7</v>
      </c>
      <c r="AU80" s="118">
        <v>13.3</v>
      </c>
      <c r="AV80" s="118">
        <v>16.8</v>
      </c>
      <c r="AW80" s="118">
        <v>24.2</v>
      </c>
      <c r="AX80" s="118">
        <v>21.1</v>
      </c>
      <c r="AY80" s="118">
        <v>25.1</v>
      </c>
      <c r="AZ80" s="118">
        <v>22</v>
      </c>
      <c r="BA80" s="118">
        <v>29</v>
      </c>
      <c r="BB80" s="118">
        <v>30.6</v>
      </c>
      <c r="BC80" s="118">
        <v>33.4</v>
      </c>
      <c r="BD80" s="118">
        <v>30.1</v>
      </c>
      <c r="BE80" s="118">
        <v>36</v>
      </c>
      <c r="BF80" s="118">
        <v>30.7</v>
      </c>
      <c r="BG80" s="118">
        <v>38.299999999999997</v>
      </c>
      <c r="BH80" s="118">
        <v>43.6</v>
      </c>
      <c r="BI80" s="118">
        <v>39</v>
      </c>
      <c r="BJ80" s="118">
        <v>33.9</v>
      </c>
      <c r="BK80" s="118">
        <v>38.5</v>
      </c>
    </row>
    <row r="81" spans="1:63" s="23" customFormat="1" ht="12.75" customHeight="1" x14ac:dyDescent="0.2">
      <c r="A81" s="76" t="s">
        <v>112</v>
      </c>
      <c r="B81" s="118" t="s">
        <v>13</v>
      </c>
      <c r="C81" s="118" t="s">
        <v>13</v>
      </c>
      <c r="D81" s="118" t="s">
        <v>13</v>
      </c>
      <c r="E81" s="118" t="s">
        <v>13</v>
      </c>
      <c r="F81" s="118" t="s">
        <v>13</v>
      </c>
      <c r="G81" s="118">
        <v>0.1</v>
      </c>
      <c r="H81" s="118" t="s">
        <v>13</v>
      </c>
      <c r="I81" s="118" t="s">
        <v>13</v>
      </c>
      <c r="J81" s="118">
        <v>0.3</v>
      </c>
      <c r="K81" s="118">
        <v>0.7</v>
      </c>
      <c r="L81" s="118">
        <v>0.1</v>
      </c>
      <c r="M81" s="118">
        <v>0.4</v>
      </c>
      <c r="N81" s="118">
        <v>0.5</v>
      </c>
      <c r="O81" s="118">
        <v>0.1</v>
      </c>
      <c r="P81" s="118">
        <v>0.3</v>
      </c>
      <c r="Q81" s="118" t="s">
        <v>13</v>
      </c>
      <c r="R81" s="118">
        <v>0.4</v>
      </c>
      <c r="S81" s="118">
        <v>1</v>
      </c>
      <c r="T81" s="118">
        <v>0.8</v>
      </c>
      <c r="U81" s="118">
        <v>0.8</v>
      </c>
      <c r="V81" s="118">
        <v>0.9</v>
      </c>
      <c r="W81" s="118">
        <v>0.7</v>
      </c>
      <c r="X81" s="118">
        <v>0.6</v>
      </c>
      <c r="Y81" s="118">
        <v>0.7</v>
      </c>
      <c r="Z81" s="118">
        <v>0.6</v>
      </c>
      <c r="AA81" s="118">
        <v>1.3</v>
      </c>
      <c r="AB81" s="118">
        <v>1.3</v>
      </c>
      <c r="AC81" s="118">
        <v>0.4</v>
      </c>
      <c r="AD81" s="118">
        <v>0.3</v>
      </c>
      <c r="AE81" s="118">
        <v>0.3</v>
      </c>
      <c r="AF81" s="118">
        <v>0.5</v>
      </c>
      <c r="AG81" s="118">
        <v>0.3</v>
      </c>
      <c r="AH81" s="118" t="s">
        <v>13</v>
      </c>
      <c r="AI81" s="118" t="s">
        <v>13</v>
      </c>
      <c r="AJ81" s="118" t="s">
        <v>13</v>
      </c>
      <c r="AK81" s="118">
        <v>0.1</v>
      </c>
      <c r="AL81" s="118" t="s">
        <v>13</v>
      </c>
      <c r="AM81" s="118">
        <v>0.1</v>
      </c>
      <c r="AN81" s="118">
        <v>0.1</v>
      </c>
      <c r="AO81" s="118">
        <v>0.3</v>
      </c>
      <c r="AP81" s="118">
        <v>0.4</v>
      </c>
      <c r="AQ81" s="118">
        <v>0.3</v>
      </c>
      <c r="AR81" s="118">
        <v>0.2</v>
      </c>
      <c r="AS81" s="118">
        <v>1.1000000000000001</v>
      </c>
      <c r="AT81" s="118">
        <v>0.5</v>
      </c>
      <c r="AU81" s="118">
        <v>0.7</v>
      </c>
      <c r="AV81" s="118">
        <v>1.3</v>
      </c>
      <c r="AW81" s="118">
        <v>2</v>
      </c>
      <c r="AX81" s="118">
        <v>2.1</v>
      </c>
      <c r="AY81" s="118">
        <v>3.5</v>
      </c>
      <c r="AZ81" s="118">
        <v>2.8</v>
      </c>
      <c r="BA81" s="118">
        <v>3.6</v>
      </c>
      <c r="BB81" s="118">
        <v>10</v>
      </c>
      <c r="BC81" s="118">
        <v>19.7</v>
      </c>
      <c r="BD81" s="118">
        <v>35.200000000000003</v>
      </c>
      <c r="BE81" s="118">
        <v>39.799999999999997</v>
      </c>
      <c r="BF81" s="118">
        <v>31</v>
      </c>
      <c r="BG81" s="126">
        <v>33.9</v>
      </c>
      <c r="BH81" s="126">
        <v>30.7</v>
      </c>
      <c r="BI81" s="126">
        <v>34.4</v>
      </c>
      <c r="BJ81" s="126">
        <v>35.299999999999997</v>
      </c>
      <c r="BK81" s="126">
        <v>34.799999999999997</v>
      </c>
    </row>
    <row r="82" spans="1:63" s="23" customFormat="1" ht="12.75" customHeight="1" x14ac:dyDescent="0.2">
      <c r="A82" s="77" t="s">
        <v>116</v>
      </c>
      <c r="B82" s="118" t="s">
        <v>13</v>
      </c>
      <c r="C82" s="118" t="s">
        <v>13</v>
      </c>
      <c r="D82" s="118" t="s">
        <v>13</v>
      </c>
      <c r="E82" s="118" t="s">
        <v>13</v>
      </c>
      <c r="F82" s="118" t="s">
        <v>13</v>
      </c>
      <c r="G82" s="118" t="s">
        <v>13</v>
      </c>
      <c r="H82" s="118" t="s">
        <v>13</v>
      </c>
      <c r="I82" s="118" t="s">
        <v>13</v>
      </c>
      <c r="J82" s="118" t="s">
        <v>13</v>
      </c>
      <c r="K82" s="118" t="s">
        <v>13</v>
      </c>
      <c r="L82" s="118" t="s">
        <v>13</v>
      </c>
      <c r="M82" s="118" t="s">
        <v>13</v>
      </c>
      <c r="N82" s="118" t="s">
        <v>13</v>
      </c>
      <c r="O82" s="118" t="s">
        <v>13</v>
      </c>
      <c r="P82" s="118" t="s">
        <v>13</v>
      </c>
      <c r="Q82" s="118" t="s">
        <v>13</v>
      </c>
      <c r="R82" s="118" t="s">
        <v>13</v>
      </c>
      <c r="S82" s="118" t="s">
        <v>13</v>
      </c>
      <c r="T82" s="118" t="s">
        <v>13</v>
      </c>
      <c r="U82" s="118" t="s">
        <v>13</v>
      </c>
      <c r="V82" s="118" t="s">
        <v>13</v>
      </c>
      <c r="W82" s="118" t="s">
        <v>13</v>
      </c>
      <c r="X82" s="118" t="s">
        <v>13</v>
      </c>
      <c r="Y82" s="118" t="s">
        <v>13</v>
      </c>
      <c r="Z82" s="118" t="s">
        <v>13</v>
      </c>
      <c r="AA82" s="118" t="s">
        <v>13</v>
      </c>
      <c r="AB82" s="118" t="s">
        <v>13</v>
      </c>
      <c r="AC82" s="118" t="s">
        <v>13</v>
      </c>
      <c r="AD82" s="118" t="s">
        <v>13</v>
      </c>
      <c r="AE82" s="118" t="s">
        <v>13</v>
      </c>
      <c r="AF82" s="118" t="s">
        <v>13</v>
      </c>
      <c r="AG82" s="118" t="s">
        <v>13</v>
      </c>
      <c r="AH82" s="118" t="s">
        <v>13</v>
      </c>
      <c r="AI82" s="118">
        <v>3</v>
      </c>
      <c r="AJ82" s="118">
        <v>17.899999999999999</v>
      </c>
      <c r="AK82" s="118">
        <v>14.8</v>
      </c>
      <c r="AL82" s="118">
        <v>11.7</v>
      </c>
      <c r="AM82" s="118">
        <v>8.8000000000000007</v>
      </c>
      <c r="AN82" s="118">
        <v>10</v>
      </c>
      <c r="AO82" s="118">
        <v>9.6</v>
      </c>
      <c r="AP82" s="118">
        <v>8.9</v>
      </c>
      <c r="AQ82" s="118">
        <v>10.7</v>
      </c>
      <c r="AR82" s="118">
        <v>12.8</v>
      </c>
      <c r="AS82" s="118">
        <v>17.8</v>
      </c>
      <c r="AT82" s="118">
        <v>16.7</v>
      </c>
      <c r="AU82" s="118">
        <v>18.7</v>
      </c>
      <c r="AV82" s="118">
        <v>25.1</v>
      </c>
      <c r="AW82" s="118">
        <v>19.100000000000001</v>
      </c>
      <c r="AX82" s="118">
        <v>20.6</v>
      </c>
      <c r="AY82" s="118">
        <v>22.2</v>
      </c>
      <c r="AZ82" s="118">
        <v>22</v>
      </c>
      <c r="BA82" s="118">
        <v>23.6</v>
      </c>
      <c r="BB82" s="118">
        <v>27.4</v>
      </c>
      <c r="BC82" s="118">
        <v>26.4</v>
      </c>
      <c r="BD82" s="118">
        <v>30.4</v>
      </c>
      <c r="BE82" s="118">
        <v>29.8</v>
      </c>
      <c r="BF82" s="118">
        <v>30.1</v>
      </c>
      <c r="BG82" s="118">
        <v>25.9</v>
      </c>
      <c r="BH82" s="118">
        <v>31.1</v>
      </c>
      <c r="BI82" s="118">
        <v>37</v>
      </c>
      <c r="BJ82" s="118">
        <v>30.3</v>
      </c>
      <c r="BK82" s="118">
        <v>32.1</v>
      </c>
    </row>
    <row r="83" spans="1:63" s="23" customFormat="1" ht="12.75" customHeight="1" x14ac:dyDescent="0.2">
      <c r="A83" s="76" t="s">
        <v>115</v>
      </c>
      <c r="B83" s="118" t="s">
        <v>13</v>
      </c>
      <c r="C83" s="118" t="s">
        <v>13</v>
      </c>
      <c r="D83" s="118" t="s">
        <v>13</v>
      </c>
      <c r="E83" s="118" t="s">
        <v>13</v>
      </c>
      <c r="F83" s="118" t="s">
        <v>13</v>
      </c>
      <c r="G83" s="118" t="s">
        <v>13</v>
      </c>
      <c r="H83" s="118" t="s">
        <v>13</v>
      </c>
      <c r="I83" s="118" t="s">
        <v>13</v>
      </c>
      <c r="J83" s="118" t="s">
        <v>13</v>
      </c>
      <c r="K83" s="118" t="s">
        <v>13</v>
      </c>
      <c r="L83" s="118" t="s">
        <v>13</v>
      </c>
      <c r="M83" s="118" t="s">
        <v>13</v>
      </c>
      <c r="N83" s="118" t="s">
        <v>13</v>
      </c>
      <c r="O83" s="118" t="s">
        <v>13</v>
      </c>
      <c r="P83" s="118" t="s">
        <v>13</v>
      </c>
      <c r="Q83" s="118" t="s">
        <v>13</v>
      </c>
      <c r="R83" s="118" t="s">
        <v>13</v>
      </c>
      <c r="S83" s="118" t="s">
        <v>13</v>
      </c>
      <c r="T83" s="118" t="s">
        <v>13</v>
      </c>
      <c r="U83" s="118" t="s">
        <v>13</v>
      </c>
      <c r="V83" s="118" t="s">
        <v>13</v>
      </c>
      <c r="W83" s="118" t="s">
        <v>13</v>
      </c>
      <c r="X83" s="118" t="s">
        <v>13</v>
      </c>
      <c r="Y83" s="118" t="s">
        <v>13</v>
      </c>
      <c r="Z83" s="118" t="s">
        <v>13</v>
      </c>
      <c r="AA83" s="118" t="s">
        <v>13</v>
      </c>
      <c r="AB83" s="118" t="s">
        <v>13</v>
      </c>
      <c r="AC83" s="118" t="s">
        <v>13</v>
      </c>
      <c r="AD83" s="118" t="s">
        <v>13</v>
      </c>
      <c r="AE83" s="118" t="s">
        <v>13</v>
      </c>
      <c r="AF83" s="118" t="s">
        <v>13</v>
      </c>
      <c r="AG83" s="118" t="s">
        <v>13</v>
      </c>
      <c r="AH83" s="118" t="s">
        <v>13</v>
      </c>
      <c r="AI83" s="118">
        <v>4.5</v>
      </c>
      <c r="AJ83" s="118">
        <v>18.5</v>
      </c>
      <c r="AK83" s="118">
        <v>9.5</v>
      </c>
      <c r="AL83" s="118">
        <v>3.6</v>
      </c>
      <c r="AM83" s="118">
        <v>12.3</v>
      </c>
      <c r="AN83" s="118">
        <v>7.6</v>
      </c>
      <c r="AO83" s="118">
        <v>10.199999999999999</v>
      </c>
      <c r="AP83" s="118">
        <v>12.2</v>
      </c>
      <c r="AQ83" s="118">
        <v>8.3000000000000007</v>
      </c>
      <c r="AR83" s="118">
        <v>21.6</v>
      </c>
      <c r="AS83" s="118">
        <v>11.6</v>
      </c>
      <c r="AT83" s="118">
        <v>13</v>
      </c>
      <c r="AU83" s="118">
        <v>11.6</v>
      </c>
      <c r="AV83" s="118">
        <v>20.7</v>
      </c>
      <c r="AW83" s="118">
        <v>12.7</v>
      </c>
      <c r="AX83" s="118">
        <v>12.6</v>
      </c>
      <c r="AY83" s="118">
        <v>19.7</v>
      </c>
      <c r="AZ83" s="118">
        <v>18.399999999999999</v>
      </c>
      <c r="BA83" s="118">
        <v>20.5</v>
      </c>
      <c r="BB83" s="118">
        <v>21.4</v>
      </c>
      <c r="BC83" s="118">
        <v>22.5</v>
      </c>
      <c r="BD83" s="118">
        <v>26.5</v>
      </c>
      <c r="BE83" s="118">
        <v>25.8</v>
      </c>
      <c r="BF83" s="118">
        <v>22.1</v>
      </c>
      <c r="BG83" s="118">
        <v>25.7</v>
      </c>
      <c r="BH83" s="118">
        <v>19.7</v>
      </c>
      <c r="BI83" s="118">
        <v>22</v>
      </c>
      <c r="BJ83" s="118">
        <v>22.6</v>
      </c>
      <c r="BK83" s="118">
        <v>24.8</v>
      </c>
    </row>
    <row r="84" spans="1:63" s="23" customFormat="1" ht="12.75" customHeight="1" x14ac:dyDescent="0.2">
      <c r="A84" s="76" t="s">
        <v>120</v>
      </c>
      <c r="B84" s="118" t="s">
        <v>13</v>
      </c>
      <c r="C84" s="118" t="s">
        <v>13</v>
      </c>
      <c r="D84" s="118" t="s">
        <v>13</v>
      </c>
      <c r="E84" s="118" t="s">
        <v>13</v>
      </c>
      <c r="F84" s="118" t="s">
        <v>13</v>
      </c>
      <c r="G84" s="118">
        <v>0.1</v>
      </c>
      <c r="H84" s="118" t="s">
        <v>13</v>
      </c>
      <c r="I84" s="118" t="s">
        <v>13</v>
      </c>
      <c r="J84" s="118">
        <v>1.2</v>
      </c>
      <c r="K84" s="118">
        <v>0.1</v>
      </c>
      <c r="L84" s="118">
        <v>0.6</v>
      </c>
      <c r="M84" s="118">
        <v>0.1</v>
      </c>
      <c r="N84" s="118">
        <v>0.3</v>
      </c>
      <c r="O84" s="118">
        <v>0.8</v>
      </c>
      <c r="P84" s="118">
        <v>0.7</v>
      </c>
      <c r="Q84" s="118">
        <v>0.3</v>
      </c>
      <c r="R84" s="118">
        <v>6</v>
      </c>
      <c r="S84" s="118">
        <v>1</v>
      </c>
      <c r="T84" s="118">
        <v>2.2000000000000002</v>
      </c>
      <c r="U84" s="118">
        <v>1.5</v>
      </c>
      <c r="V84" s="118">
        <v>0.9</v>
      </c>
      <c r="W84" s="118">
        <v>1.9</v>
      </c>
      <c r="X84" s="118">
        <v>9.6</v>
      </c>
      <c r="Y84" s="118">
        <v>3.9</v>
      </c>
      <c r="Z84" s="118">
        <v>2.2000000000000002</v>
      </c>
      <c r="AA84" s="118">
        <v>1.1000000000000001</v>
      </c>
      <c r="AB84" s="118">
        <v>1.9</v>
      </c>
      <c r="AC84" s="118">
        <v>3.4</v>
      </c>
      <c r="AD84" s="118">
        <v>4.2</v>
      </c>
      <c r="AE84" s="118">
        <v>3.9</v>
      </c>
      <c r="AF84" s="118">
        <v>2.5</v>
      </c>
      <c r="AG84" s="118">
        <v>2.6</v>
      </c>
      <c r="AH84" s="118">
        <v>1.4</v>
      </c>
      <c r="AI84" s="118">
        <v>1.2</v>
      </c>
      <c r="AJ84" s="118">
        <v>1.5</v>
      </c>
      <c r="AK84" s="118">
        <v>0.7</v>
      </c>
      <c r="AL84" s="118">
        <v>1.5</v>
      </c>
      <c r="AM84" s="118">
        <v>1.2</v>
      </c>
      <c r="AN84" s="118">
        <v>1.6</v>
      </c>
      <c r="AO84" s="118">
        <v>0.9</v>
      </c>
      <c r="AP84" s="118">
        <v>0.8</v>
      </c>
      <c r="AQ84" s="118">
        <v>0.8</v>
      </c>
      <c r="AR84" s="118">
        <v>1</v>
      </c>
      <c r="AS84" s="118">
        <v>1</v>
      </c>
      <c r="AT84" s="118">
        <v>1.3</v>
      </c>
      <c r="AU84" s="118">
        <v>2</v>
      </c>
      <c r="AV84" s="118">
        <v>16.3</v>
      </c>
      <c r="AW84" s="118">
        <v>5.5</v>
      </c>
      <c r="AX84" s="118">
        <v>5.2</v>
      </c>
      <c r="AY84" s="118">
        <v>4</v>
      </c>
      <c r="AZ84" s="118">
        <v>6.9</v>
      </c>
      <c r="BA84" s="118">
        <v>5.9</v>
      </c>
      <c r="BB84" s="118">
        <v>6.9</v>
      </c>
      <c r="BC84" s="118">
        <v>15.2</v>
      </c>
      <c r="BD84" s="118">
        <v>5.9</v>
      </c>
      <c r="BE84" s="118">
        <v>18.100000000000001</v>
      </c>
      <c r="BF84" s="118">
        <v>15.7</v>
      </c>
      <c r="BG84" s="118">
        <v>20.2</v>
      </c>
      <c r="BH84" s="118">
        <v>17.7</v>
      </c>
      <c r="BI84" s="118">
        <v>21</v>
      </c>
      <c r="BJ84" s="118">
        <v>25.6</v>
      </c>
      <c r="BK84" s="118">
        <v>23.8</v>
      </c>
    </row>
    <row r="85" spans="1:63" s="23" customFormat="1" ht="12.75" customHeight="1" x14ac:dyDescent="0.2">
      <c r="A85" s="76" t="s">
        <v>125</v>
      </c>
      <c r="B85" s="118" t="s">
        <v>13</v>
      </c>
      <c r="C85" s="118" t="s">
        <v>13</v>
      </c>
      <c r="D85" s="118" t="s">
        <v>13</v>
      </c>
      <c r="E85" s="118">
        <v>0.1</v>
      </c>
      <c r="F85" s="118" t="s">
        <v>13</v>
      </c>
      <c r="G85" s="118" t="s">
        <v>13</v>
      </c>
      <c r="H85" s="118">
        <v>0.3</v>
      </c>
      <c r="I85" s="118">
        <v>0.1</v>
      </c>
      <c r="J85" s="118">
        <v>0.5</v>
      </c>
      <c r="K85" s="118">
        <v>0.3</v>
      </c>
      <c r="L85" s="118">
        <v>1.1000000000000001</v>
      </c>
      <c r="M85" s="118">
        <v>0.3</v>
      </c>
      <c r="N85" s="118">
        <v>2.4</v>
      </c>
      <c r="O85" s="118">
        <v>2.6</v>
      </c>
      <c r="P85" s="118">
        <v>8.1999999999999993</v>
      </c>
      <c r="Q85" s="118">
        <v>15.8</v>
      </c>
      <c r="R85" s="118">
        <v>14.8</v>
      </c>
      <c r="S85" s="118">
        <v>2.9</v>
      </c>
      <c r="T85" s="118">
        <v>2.4</v>
      </c>
      <c r="U85" s="118">
        <v>3.2</v>
      </c>
      <c r="V85" s="118">
        <v>6</v>
      </c>
      <c r="W85" s="118">
        <v>5.6</v>
      </c>
      <c r="X85" s="118">
        <v>6.9</v>
      </c>
      <c r="Y85" s="118">
        <v>8.6999999999999993</v>
      </c>
      <c r="Z85" s="118">
        <v>10</v>
      </c>
      <c r="AA85" s="118">
        <v>14.8</v>
      </c>
      <c r="AB85" s="118">
        <v>17.399999999999999</v>
      </c>
      <c r="AC85" s="118">
        <v>11</v>
      </c>
      <c r="AD85" s="118">
        <v>41.6</v>
      </c>
      <c r="AE85" s="118">
        <v>35</v>
      </c>
      <c r="AF85" s="118">
        <v>27</v>
      </c>
      <c r="AG85" s="118">
        <v>19.8</v>
      </c>
      <c r="AH85" s="118">
        <v>41.8</v>
      </c>
      <c r="AI85" s="118">
        <v>38.6</v>
      </c>
      <c r="AJ85" s="118">
        <v>30.4</v>
      </c>
      <c r="AK85" s="118">
        <v>16.399999999999999</v>
      </c>
      <c r="AL85" s="118">
        <v>12.4</v>
      </c>
      <c r="AM85" s="118">
        <v>11.6</v>
      </c>
      <c r="AN85" s="118">
        <v>8</v>
      </c>
      <c r="AO85" s="118">
        <v>8.6</v>
      </c>
      <c r="AP85" s="118">
        <v>5.9</v>
      </c>
      <c r="AQ85" s="118">
        <v>5.5</v>
      </c>
      <c r="AR85" s="118">
        <v>9.9</v>
      </c>
      <c r="AS85" s="118">
        <v>5.4</v>
      </c>
      <c r="AT85" s="118">
        <v>3.2</v>
      </c>
      <c r="AU85" s="118">
        <v>24.6</v>
      </c>
      <c r="AV85" s="118">
        <v>2.4</v>
      </c>
      <c r="AW85" s="118">
        <v>-0.1</v>
      </c>
      <c r="AX85" s="118">
        <v>-1.1000000000000001</v>
      </c>
      <c r="AY85" s="118">
        <v>6</v>
      </c>
      <c r="AZ85" s="118">
        <v>5.2</v>
      </c>
      <c r="BA85" s="118">
        <v>9.9</v>
      </c>
      <c r="BB85" s="118">
        <v>12.1</v>
      </c>
      <c r="BC85" s="118">
        <v>22.9</v>
      </c>
      <c r="BD85" s="118">
        <v>15.7</v>
      </c>
      <c r="BE85" s="118">
        <v>13.5</v>
      </c>
      <c r="BF85" s="118">
        <v>20.8</v>
      </c>
      <c r="BG85" s="118">
        <v>14.8</v>
      </c>
      <c r="BH85" s="118">
        <v>27.4</v>
      </c>
      <c r="BI85" s="118">
        <v>21.1</v>
      </c>
      <c r="BJ85" s="118">
        <v>12.8</v>
      </c>
      <c r="BK85" s="118">
        <v>23.4</v>
      </c>
    </row>
    <row r="86" spans="1:63" s="23" customFormat="1" ht="12.75" customHeight="1" x14ac:dyDescent="0.2">
      <c r="A86" s="76" t="s">
        <v>119</v>
      </c>
      <c r="B86" s="118" t="s">
        <v>13</v>
      </c>
      <c r="C86" s="118" t="s">
        <v>13</v>
      </c>
      <c r="D86" s="118" t="s">
        <v>13</v>
      </c>
      <c r="E86" s="118" t="s">
        <v>13</v>
      </c>
      <c r="F86" s="118">
        <v>0.1</v>
      </c>
      <c r="G86" s="118">
        <v>0.1</v>
      </c>
      <c r="H86" s="118">
        <v>0.3</v>
      </c>
      <c r="I86" s="118">
        <v>1</v>
      </c>
      <c r="J86" s="118">
        <v>4.5999999999999996</v>
      </c>
      <c r="K86" s="118">
        <v>0.6</v>
      </c>
      <c r="L86" s="118">
        <v>0.5</v>
      </c>
      <c r="M86" s="118">
        <v>0.1</v>
      </c>
      <c r="N86" s="118">
        <v>0.6</v>
      </c>
      <c r="O86" s="118">
        <v>0.1</v>
      </c>
      <c r="P86" s="118">
        <v>0.6</v>
      </c>
      <c r="Q86" s="118">
        <v>1.7</v>
      </c>
      <c r="R86" s="118">
        <v>2.5</v>
      </c>
      <c r="S86" s="118">
        <v>2.1</v>
      </c>
      <c r="T86" s="118">
        <v>1.6</v>
      </c>
      <c r="U86" s="118">
        <v>0.9</v>
      </c>
      <c r="V86" s="118">
        <v>0.4</v>
      </c>
      <c r="W86" s="118">
        <v>0.3</v>
      </c>
      <c r="X86" s="118">
        <v>1.2</v>
      </c>
      <c r="Y86" s="118">
        <v>0.8</v>
      </c>
      <c r="Z86" s="118">
        <v>0.7</v>
      </c>
      <c r="AA86" s="118">
        <v>2.2000000000000002</v>
      </c>
      <c r="AB86" s="118">
        <v>0</v>
      </c>
      <c r="AC86" s="118">
        <v>0</v>
      </c>
      <c r="AD86" s="118">
        <v>0.2</v>
      </c>
      <c r="AE86" s="118">
        <v>0.8</v>
      </c>
      <c r="AF86" s="118">
        <v>1.1000000000000001</v>
      </c>
      <c r="AG86" s="118">
        <v>0.6</v>
      </c>
      <c r="AH86" s="118">
        <v>2.1</v>
      </c>
      <c r="AI86" s="118">
        <v>23.6</v>
      </c>
      <c r="AJ86" s="118">
        <v>10.8</v>
      </c>
      <c r="AK86" s="118">
        <v>5.7</v>
      </c>
      <c r="AL86" s="118">
        <v>12.5</v>
      </c>
      <c r="AM86" s="118">
        <v>15.1</v>
      </c>
      <c r="AN86" s="118">
        <v>16.600000000000001</v>
      </c>
      <c r="AO86" s="118">
        <v>13.9</v>
      </c>
      <c r="AP86" s="118">
        <v>18</v>
      </c>
      <c r="AQ86" s="118">
        <v>18.3</v>
      </c>
      <c r="AR86" s="118">
        <v>19.3</v>
      </c>
      <c r="AS86" s="118">
        <v>14.9</v>
      </c>
      <c r="AT86" s="118">
        <v>24.5</v>
      </c>
      <c r="AU86" s="118">
        <v>22.7</v>
      </c>
      <c r="AV86" s="118">
        <v>22.7</v>
      </c>
      <c r="AW86" s="118">
        <v>24</v>
      </c>
      <c r="AX86" s="118">
        <v>28.4</v>
      </c>
      <c r="AY86" s="118">
        <v>23.6</v>
      </c>
      <c r="AZ86" s="118">
        <v>26.9</v>
      </c>
      <c r="BA86" s="118">
        <v>27.1</v>
      </c>
      <c r="BB86" s="118">
        <v>16.2</v>
      </c>
      <c r="BC86" s="118">
        <v>27.7</v>
      </c>
      <c r="BD86" s="118">
        <v>29.1</v>
      </c>
      <c r="BE86" s="118">
        <v>23.9</v>
      </c>
      <c r="BF86" s="118">
        <v>33.799999999999997</v>
      </c>
      <c r="BG86" s="118">
        <v>21.4</v>
      </c>
      <c r="BH86" s="118">
        <v>18.7</v>
      </c>
      <c r="BI86" s="118">
        <v>12.2</v>
      </c>
      <c r="BJ86" s="118">
        <v>21</v>
      </c>
      <c r="BK86" s="118">
        <v>19.899999999999999</v>
      </c>
    </row>
    <row r="87" spans="1:63" s="23" customFormat="1" ht="12.75" customHeight="1" x14ac:dyDescent="0.2">
      <c r="A87" s="76" t="s">
        <v>118</v>
      </c>
      <c r="B87" s="118" t="s">
        <v>13</v>
      </c>
      <c r="C87" s="118" t="s">
        <v>13</v>
      </c>
      <c r="D87" s="118" t="s">
        <v>13</v>
      </c>
      <c r="E87" s="118" t="s">
        <v>13</v>
      </c>
      <c r="F87" s="118" t="s">
        <v>13</v>
      </c>
      <c r="G87" s="118" t="s">
        <v>13</v>
      </c>
      <c r="H87" s="118" t="s">
        <v>13</v>
      </c>
      <c r="I87" s="118" t="s">
        <v>13</v>
      </c>
      <c r="J87" s="118">
        <v>0.7</v>
      </c>
      <c r="K87" s="118">
        <v>0.1</v>
      </c>
      <c r="L87" s="118">
        <v>3.1</v>
      </c>
      <c r="M87" s="118">
        <v>0.2</v>
      </c>
      <c r="N87" s="118">
        <v>0.5</v>
      </c>
      <c r="O87" s="118">
        <v>0.4</v>
      </c>
      <c r="P87" s="118">
        <v>0.1</v>
      </c>
      <c r="Q87" s="118">
        <v>0.5</v>
      </c>
      <c r="R87" s="118">
        <v>0.2</v>
      </c>
      <c r="S87" s="118">
        <v>1.9</v>
      </c>
      <c r="T87" s="118">
        <v>0.4</v>
      </c>
      <c r="U87" s="118">
        <v>1.3</v>
      </c>
      <c r="V87" s="118">
        <v>0.5</v>
      </c>
      <c r="W87" s="118">
        <v>0.4</v>
      </c>
      <c r="X87" s="118">
        <v>0.3</v>
      </c>
      <c r="Y87" s="118">
        <v>0.4</v>
      </c>
      <c r="Z87" s="118">
        <v>0.2</v>
      </c>
      <c r="AA87" s="118">
        <v>1.2</v>
      </c>
      <c r="AB87" s="118">
        <v>1.5</v>
      </c>
      <c r="AC87" s="118">
        <v>0.3</v>
      </c>
      <c r="AD87" s="118">
        <v>0.2</v>
      </c>
      <c r="AE87" s="118">
        <v>5.2</v>
      </c>
      <c r="AF87" s="118">
        <v>0.9</v>
      </c>
      <c r="AG87" s="118">
        <v>17.100000000000001</v>
      </c>
      <c r="AH87" s="118">
        <v>28.8</v>
      </c>
      <c r="AI87" s="118">
        <v>21.9</v>
      </c>
      <c r="AJ87" s="118">
        <v>0.9</v>
      </c>
      <c r="AK87" s="118">
        <v>1.1000000000000001</v>
      </c>
      <c r="AL87" s="118">
        <v>0.3</v>
      </c>
      <c r="AM87" s="118">
        <v>0.4</v>
      </c>
      <c r="AN87" s="118">
        <v>5.9</v>
      </c>
      <c r="AO87" s="118">
        <v>3</v>
      </c>
      <c r="AP87" s="118">
        <v>6.1</v>
      </c>
      <c r="AQ87" s="118">
        <v>3.6</v>
      </c>
      <c r="AR87" s="118">
        <v>3.2</v>
      </c>
      <c r="AS87" s="118">
        <v>3</v>
      </c>
      <c r="AT87" s="118">
        <v>2.2999999999999998</v>
      </c>
      <c r="AU87" s="118">
        <v>3</v>
      </c>
      <c r="AV87" s="118">
        <v>3</v>
      </c>
      <c r="AW87" s="118">
        <v>3.5</v>
      </c>
      <c r="AX87" s="118">
        <v>6.6</v>
      </c>
      <c r="AY87" s="118">
        <v>3.1</v>
      </c>
      <c r="AZ87" s="118">
        <v>3.8</v>
      </c>
      <c r="BA87" s="118">
        <v>4.4000000000000004</v>
      </c>
      <c r="BB87" s="118">
        <v>6.6</v>
      </c>
      <c r="BC87" s="118">
        <v>13.5</v>
      </c>
      <c r="BD87" s="118">
        <v>8.1</v>
      </c>
      <c r="BE87" s="118">
        <v>14.2</v>
      </c>
      <c r="BF87" s="118">
        <v>15.1</v>
      </c>
      <c r="BG87" s="118">
        <v>21</v>
      </c>
      <c r="BH87" s="118">
        <v>17.3</v>
      </c>
      <c r="BI87" s="118">
        <v>18.3</v>
      </c>
      <c r="BJ87" s="118">
        <v>18.600000000000001</v>
      </c>
      <c r="BK87" s="118">
        <v>19.5</v>
      </c>
    </row>
    <row r="88" spans="1:63" s="23" customFormat="1" ht="12.75" customHeight="1" x14ac:dyDescent="0.2">
      <c r="A88" s="76" t="s">
        <v>121</v>
      </c>
      <c r="B88" s="118" t="s">
        <v>13</v>
      </c>
      <c r="C88" s="118" t="s">
        <v>13</v>
      </c>
      <c r="D88" s="118" t="s">
        <v>13</v>
      </c>
      <c r="E88" s="118" t="s">
        <v>13</v>
      </c>
      <c r="F88" s="118" t="s">
        <v>13</v>
      </c>
      <c r="G88" s="118" t="s">
        <v>13</v>
      </c>
      <c r="H88" s="118" t="s">
        <v>13</v>
      </c>
      <c r="I88" s="118" t="s">
        <v>13</v>
      </c>
      <c r="J88" s="118" t="s">
        <v>13</v>
      </c>
      <c r="K88" s="118" t="s">
        <v>13</v>
      </c>
      <c r="L88" s="118" t="s">
        <v>13</v>
      </c>
      <c r="M88" s="118" t="s">
        <v>13</v>
      </c>
      <c r="N88" s="118" t="s">
        <v>13</v>
      </c>
      <c r="O88" s="118" t="s">
        <v>13</v>
      </c>
      <c r="P88" s="118" t="s">
        <v>13</v>
      </c>
      <c r="Q88" s="118" t="s">
        <v>13</v>
      </c>
      <c r="R88" s="118" t="s">
        <v>13</v>
      </c>
      <c r="S88" s="118" t="s">
        <v>13</v>
      </c>
      <c r="T88" s="118" t="s">
        <v>13</v>
      </c>
      <c r="U88" s="118" t="s">
        <v>13</v>
      </c>
      <c r="V88" s="118" t="s">
        <v>13</v>
      </c>
      <c r="W88" s="118" t="s">
        <v>13</v>
      </c>
      <c r="X88" s="118" t="s">
        <v>13</v>
      </c>
      <c r="Y88" s="118" t="s">
        <v>13</v>
      </c>
      <c r="Z88" s="118" t="s">
        <v>13</v>
      </c>
      <c r="AA88" s="118" t="s">
        <v>13</v>
      </c>
      <c r="AB88" s="118" t="s">
        <v>13</v>
      </c>
      <c r="AC88" s="118" t="s">
        <v>13</v>
      </c>
      <c r="AD88" s="118" t="s">
        <v>13</v>
      </c>
      <c r="AE88" s="118" t="s">
        <v>13</v>
      </c>
      <c r="AF88" s="118" t="s">
        <v>13</v>
      </c>
      <c r="AG88" s="118" t="s">
        <v>13</v>
      </c>
      <c r="AH88" s="118" t="s">
        <v>13</v>
      </c>
      <c r="AI88" s="118">
        <v>0.5</v>
      </c>
      <c r="AJ88" s="118">
        <v>1.3</v>
      </c>
      <c r="AK88" s="118">
        <v>1</v>
      </c>
      <c r="AL88" s="118">
        <v>1.8</v>
      </c>
      <c r="AM88" s="118">
        <v>7.5</v>
      </c>
      <c r="AN88" s="118">
        <v>5.4</v>
      </c>
      <c r="AO88" s="118">
        <v>3.6</v>
      </c>
      <c r="AP88" s="118">
        <v>8.5</v>
      </c>
      <c r="AQ88" s="118">
        <v>11.8</v>
      </c>
      <c r="AR88" s="118">
        <v>8.1</v>
      </c>
      <c r="AS88" s="118">
        <v>18</v>
      </c>
      <c r="AT88" s="118">
        <v>21.2</v>
      </c>
      <c r="AU88" s="118">
        <v>12.4</v>
      </c>
      <c r="AV88" s="118">
        <v>14.9</v>
      </c>
      <c r="AW88" s="118">
        <v>13.4</v>
      </c>
      <c r="AX88" s="118">
        <v>13.3</v>
      </c>
      <c r="AY88" s="118">
        <v>13.9</v>
      </c>
      <c r="AZ88" s="118">
        <v>14.4</v>
      </c>
      <c r="BA88" s="118">
        <v>12.9</v>
      </c>
      <c r="BB88" s="118">
        <v>21.7</v>
      </c>
      <c r="BC88" s="118">
        <v>27.5</v>
      </c>
      <c r="BD88" s="118">
        <v>33.200000000000003</v>
      </c>
      <c r="BE88" s="118">
        <v>30.1</v>
      </c>
      <c r="BF88" s="118">
        <v>20.3</v>
      </c>
      <c r="BG88" s="118">
        <v>19.399999999999999</v>
      </c>
      <c r="BH88" s="118">
        <v>23.4</v>
      </c>
      <c r="BI88" s="118">
        <v>19</v>
      </c>
      <c r="BJ88" s="118">
        <v>19.399999999999999</v>
      </c>
      <c r="BK88" s="118">
        <v>19.3</v>
      </c>
    </row>
    <row r="89" spans="1:63" s="23" customFormat="1" ht="12.75" customHeight="1" x14ac:dyDescent="0.2">
      <c r="A89" s="76" t="s">
        <v>117</v>
      </c>
      <c r="B89" s="118" t="s">
        <v>13</v>
      </c>
      <c r="C89" s="118" t="s">
        <v>13</v>
      </c>
      <c r="D89" s="118" t="s">
        <v>13</v>
      </c>
      <c r="E89" s="118" t="s">
        <v>13</v>
      </c>
      <c r="F89" s="118" t="s">
        <v>13</v>
      </c>
      <c r="G89" s="118" t="s">
        <v>13</v>
      </c>
      <c r="H89" s="118" t="s">
        <v>13</v>
      </c>
      <c r="I89" s="118" t="s">
        <v>13</v>
      </c>
      <c r="J89" s="118">
        <v>0</v>
      </c>
      <c r="K89" s="118">
        <v>0</v>
      </c>
      <c r="L89" s="118">
        <v>0.4</v>
      </c>
      <c r="M89" s="118">
        <v>0.8</v>
      </c>
      <c r="N89" s="118">
        <v>1</v>
      </c>
      <c r="O89" s="118">
        <v>1.7</v>
      </c>
      <c r="P89" s="118">
        <v>0.6</v>
      </c>
      <c r="Q89" s="118">
        <v>0.5</v>
      </c>
      <c r="R89" s="118" t="s">
        <v>13</v>
      </c>
      <c r="S89" s="118" t="s">
        <v>13</v>
      </c>
      <c r="T89" s="118">
        <v>0.3</v>
      </c>
      <c r="U89" s="118">
        <v>0.1</v>
      </c>
      <c r="V89" s="118">
        <v>0.1</v>
      </c>
      <c r="W89" s="118">
        <v>0.3</v>
      </c>
      <c r="X89" s="118">
        <v>0.1</v>
      </c>
      <c r="Y89" s="118">
        <v>0.1</v>
      </c>
      <c r="Z89" s="118">
        <v>0.1</v>
      </c>
      <c r="AA89" s="118">
        <v>0.2</v>
      </c>
      <c r="AB89" s="118">
        <v>0.2</v>
      </c>
      <c r="AC89" s="118" t="s">
        <v>13</v>
      </c>
      <c r="AD89" s="118">
        <v>0.2</v>
      </c>
      <c r="AE89" s="118">
        <v>4.8</v>
      </c>
      <c r="AF89" s="118">
        <v>3.4</v>
      </c>
      <c r="AG89" s="118">
        <v>2.6</v>
      </c>
      <c r="AH89" s="118">
        <v>3.1</v>
      </c>
      <c r="AI89" s="118">
        <v>6.4</v>
      </c>
      <c r="AJ89" s="118">
        <v>8.9</v>
      </c>
      <c r="AK89" s="118">
        <v>6.6</v>
      </c>
      <c r="AL89" s="118">
        <v>3.9</v>
      </c>
      <c r="AM89" s="118">
        <v>6.9</v>
      </c>
      <c r="AN89" s="118">
        <v>0.8</v>
      </c>
      <c r="AO89" s="118">
        <v>1.8</v>
      </c>
      <c r="AP89" s="118">
        <v>2.6</v>
      </c>
      <c r="AQ89" s="118">
        <v>2.7</v>
      </c>
      <c r="AR89" s="118">
        <v>3.1</v>
      </c>
      <c r="AS89" s="118">
        <v>4.0999999999999996</v>
      </c>
      <c r="AT89" s="118">
        <v>3.5</v>
      </c>
      <c r="AU89" s="118">
        <v>4.4000000000000004</v>
      </c>
      <c r="AV89" s="118">
        <v>5.7</v>
      </c>
      <c r="AW89" s="118">
        <v>6.7</v>
      </c>
      <c r="AX89" s="118">
        <v>9.3000000000000007</v>
      </c>
      <c r="AY89" s="118">
        <v>12.1</v>
      </c>
      <c r="AZ89" s="118">
        <v>17.100000000000001</v>
      </c>
      <c r="BA89" s="118">
        <v>23.7</v>
      </c>
      <c r="BB89" s="118">
        <v>19.399999999999999</v>
      </c>
      <c r="BC89" s="118">
        <v>22.8</v>
      </c>
      <c r="BD89" s="118">
        <v>18.3</v>
      </c>
      <c r="BE89" s="118">
        <v>19.2</v>
      </c>
      <c r="BF89" s="118">
        <v>21.6</v>
      </c>
      <c r="BG89" s="118">
        <v>24</v>
      </c>
      <c r="BH89" s="118">
        <v>21.3</v>
      </c>
      <c r="BI89" s="118">
        <v>20.9</v>
      </c>
      <c r="BJ89" s="118">
        <v>20.6</v>
      </c>
      <c r="BK89" s="118">
        <v>18.3</v>
      </c>
    </row>
    <row r="90" spans="1:63" s="23" customFormat="1" ht="12.75" customHeight="1" x14ac:dyDescent="0.2">
      <c r="A90" s="76" t="s">
        <v>124</v>
      </c>
      <c r="B90" s="118" t="s">
        <v>13</v>
      </c>
      <c r="C90" s="118" t="s">
        <v>13</v>
      </c>
      <c r="D90" s="118" t="s">
        <v>13</v>
      </c>
      <c r="E90" s="118" t="s">
        <v>13</v>
      </c>
      <c r="F90" s="118" t="s">
        <v>13</v>
      </c>
      <c r="G90" s="118" t="s">
        <v>13</v>
      </c>
      <c r="H90" s="118">
        <v>0.1</v>
      </c>
      <c r="I90" s="118" t="s">
        <v>13</v>
      </c>
      <c r="J90" s="118">
        <v>0</v>
      </c>
      <c r="K90" s="118" t="s">
        <v>13</v>
      </c>
      <c r="L90" s="118" t="s">
        <v>13</v>
      </c>
      <c r="M90" s="118">
        <v>0</v>
      </c>
      <c r="N90" s="118" t="s">
        <v>13</v>
      </c>
      <c r="O90" s="118">
        <v>0.3</v>
      </c>
      <c r="P90" s="118">
        <v>1</v>
      </c>
      <c r="Q90" s="118">
        <v>0.5</v>
      </c>
      <c r="R90" s="118">
        <v>0</v>
      </c>
      <c r="S90" s="118">
        <v>0</v>
      </c>
      <c r="T90" s="118">
        <v>0</v>
      </c>
      <c r="U90" s="118">
        <v>1.3</v>
      </c>
      <c r="V90" s="118">
        <v>6.5</v>
      </c>
      <c r="W90" s="118">
        <v>0.2</v>
      </c>
      <c r="X90" s="118">
        <v>0.4</v>
      </c>
      <c r="Y90" s="118">
        <v>0.5</v>
      </c>
      <c r="Z90" s="118" t="s">
        <v>13</v>
      </c>
      <c r="AA90" s="118">
        <v>0.3</v>
      </c>
      <c r="AB90" s="118">
        <v>0.7</v>
      </c>
      <c r="AC90" s="118">
        <v>0.1</v>
      </c>
      <c r="AD90" s="118">
        <v>0.4</v>
      </c>
      <c r="AE90" s="118">
        <v>0.4</v>
      </c>
      <c r="AF90" s="118">
        <v>0.9</v>
      </c>
      <c r="AG90" s="118">
        <v>3.9</v>
      </c>
      <c r="AH90" s="118">
        <v>2.1</v>
      </c>
      <c r="AI90" s="118">
        <v>2</v>
      </c>
      <c r="AJ90" s="118">
        <v>3</v>
      </c>
      <c r="AK90" s="118">
        <v>2.6</v>
      </c>
      <c r="AL90" s="118">
        <v>2.4</v>
      </c>
      <c r="AM90" s="118">
        <v>2.1</v>
      </c>
      <c r="AN90" s="118">
        <v>4.2</v>
      </c>
      <c r="AO90" s="118">
        <v>2.2999999999999998</v>
      </c>
      <c r="AP90" s="118">
        <v>3.1</v>
      </c>
      <c r="AQ90" s="118">
        <v>5</v>
      </c>
      <c r="AR90" s="118">
        <v>5</v>
      </c>
      <c r="AS90" s="118">
        <v>4.4000000000000004</v>
      </c>
      <c r="AT90" s="118">
        <v>4.4000000000000004</v>
      </c>
      <c r="AU90" s="118">
        <v>4.5</v>
      </c>
      <c r="AV90" s="118">
        <v>3.6</v>
      </c>
      <c r="AW90" s="118">
        <v>4.8</v>
      </c>
      <c r="AX90" s="118">
        <v>4.5999999999999996</v>
      </c>
      <c r="AY90" s="118">
        <v>3.4</v>
      </c>
      <c r="AZ90" s="118">
        <v>3.6</v>
      </c>
      <c r="BA90" s="118">
        <v>6.7</v>
      </c>
      <c r="BB90" s="118">
        <v>5.5</v>
      </c>
      <c r="BC90" s="118">
        <v>9</v>
      </c>
      <c r="BD90" s="118">
        <v>12.2</v>
      </c>
      <c r="BE90" s="118">
        <v>14.2</v>
      </c>
      <c r="BF90" s="118">
        <v>17</v>
      </c>
      <c r="BG90" s="118">
        <v>18.5</v>
      </c>
      <c r="BH90" s="118">
        <v>16.3</v>
      </c>
      <c r="BI90" s="118">
        <v>16.399999999999999</v>
      </c>
      <c r="BJ90" s="118">
        <v>18.100000000000001</v>
      </c>
      <c r="BK90" s="118">
        <v>18</v>
      </c>
    </row>
    <row r="91" spans="1:63" s="23" customFormat="1" ht="12.75" customHeight="1" x14ac:dyDescent="0.2">
      <c r="A91" s="76" t="s">
        <v>126</v>
      </c>
      <c r="B91" s="118" t="s">
        <v>13</v>
      </c>
      <c r="C91" s="118" t="s">
        <v>13</v>
      </c>
      <c r="D91" s="118" t="s">
        <v>13</v>
      </c>
      <c r="E91" s="118">
        <v>0.4</v>
      </c>
      <c r="F91" s="118">
        <v>0.3</v>
      </c>
      <c r="G91" s="118">
        <v>0.1</v>
      </c>
      <c r="H91" s="118" t="s">
        <v>13</v>
      </c>
      <c r="I91" s="118" t="s">
        <v>13</v>
      </c>
      <c r="J91" s="118">
        <v>0.5</v>
      </c>
      <c r="K91" s="118">
        <v>0</v>
      </c>
      <c r="L91" s="118">
        <v>0.4</v>
      </c>
      <c r="M91" s="118">
        <v>0.2</v>
      </c>
      <c r="N91" s="118">
        <v>0.3</v>
      </c>
      <c r="O91" s="118">
        <v>0.3</v>
      </c>
      <c r="P91" s="118">
        <v>0.3</v>
      </c>
      <c r="Q91" s="118">
        <v>0.3</v>
      </c>
      <c r="R91" s="118">
        <v>0.3</v>
      </c>
      <c r="S91" s="118">
        <v>0.3</v>
      </c>
      <c r="T91" s="118">
        <v>0.2</v>
      </c>
      <c r="U91" s="118">
        <v>0.4</v>
      </c>
      <c r="V91" s="118">
        <v>3.6</v>
      </c>
      <c r="W91" s="118">
        <v>0.8</v>
      </c>
      <c r="X91" s="118">
        <v>3</v>
      </c>
      <c r="Y91" s="118">
        <v>5.5</v>
      </c>
      <c r="Z91" s="118">
        <v>5.9</v>
      </c>
      <c r="AA91" s="118">
        <v>2.9</v>
      </c>
      <c r="AB91" s="118">
        <v>0.6</v>
      </c>
      <c r="AC91" s="118">
        <v>0.4</v>
      </c>
      <c r="AD91" s="118">
        <v>3.6</v>
      </c>
      <c r="AE91" s="118">
        <v>1.8</v>
      </c>
      <c r="AF91" s="118">
        <v>3</v>
      </c>
      <c r="AG91" s="118">
        <v>2.2000000000000002</v>
      </c>
      <c r="AH91" s="118">
        <v>3.1</v>
      </c>
      <c r="AI91" s="118">
        <v>4.0999999999999996</v>
      </c>
      <c r="AJ91" s="118">
        <v>3</v>
      </c>
      <c r="AK91" s="118">
        <v>3.6</v>
      </c>
      <c r="AL91" s="118">
        <v>1.8</v>
      </c>
      <c r="AM91" s="118">
        <v>0.3</v>
      </c>
      <c r="AN91" s="118">
        <v>0.2</v>
      </c>
      <c r="AO91" s="118">
        <v>0.2</v>
      </c>
      <c r="AP91" s="118" t="s">
        <v>13</v>
      </c>
      <c r="AQ91" s="118" t="s">
        <v>13</v>
      </c>
      <c r="AR91" s="118" t="s">
        <v>13</v>
      </c>
      <c r="AS91" s="118" t="s">
        <v>13</v>
      </c>
      <c r="AT91" s="118" t="s">
        <v>13</v>
      </c>
      <c r="AU91" s="118" t="s">
        <v>13</v>
      </c>
      <c r="AV91" s="118" t="s">
        <v>13</v>
      </c>
      <c r="AW91" s="118">
        <v>0.5</v>
      </c>
      <c r="AX91" s="118">
        <v>1.3</v>
      </c>
      <c r="AY91" s="118">
        <v>4.2</v>
      </c>
      <c r="AZ91" s="118">
        <v>4.3</v>
      </c>
      <c r="BA91" s="118">
        <v>6.3</v>
      </c>
      <c r="BB91" s="118">
        <v>4.8</v>
      </c>
      <c r="BC91" s="118">
        <v>7.6</v>
      </c>
      <c r="BD91" s="118">
        <v>7.9</v>
      </c>
      <c r="BE91" s="118">
        <v>11.1</v>
      </c>
      <c r="BF91" s="118">
        <v>9.4</v>
      </c>
      <c r="BG91" s="118">
        <v>14.4</v>
      </c>
      <c r="BH91" s="118">
        <v>15.4</v>
      </c>
      <c r="BI91" s="118">
        <v>16.2</v>
      </c>
      <c r="BJ91" s="118">
        <v>13.9</v>
      </c>
      <c r="BK91" s="118">
        <v>15.5</v>
      </c>
    </row>
    <row r="92" spans="1:63" s="23" customFormat="1" ht="12.75" customHeight="1" x14ac:dyDescent="0.2">
      <c r="A92" s="76" t="s">
        <v>127</v>
      </c>
      <c r="B92" s="118" t="s">
        <v>13</v>
      </c>
      <c r="C92" s="118" t="s">
        <v>13</v>
      </c>
      <c r="D92" s="118" t="s">
        <v>13</v>
      </c>
      <c r="E92" s="118" t="s">
        <v>13</v>
      </c>
      <c r="F92" s="118" t="s">
        <v>13</v>
      </c>
      <c r="G92" s="118" t="s">
        <v>13</v>
      </c>
      <c r="H92" s="118" t="s">
        <v>13</v>
      </c>
      <c r="I92" s="118" t="s">
        <v>13</v>
      </c>
      <c r="J92" s="118" t="s">
        <v>13</v>
      </c>
      <c r="K92" s="118" t="s">
        <v>13</v>
      </c>
      <c r="L92" s="118" t="s">
        <v>13</v>
      </c>
      <c r="M92" s="118" t="s">
        <v>13</v>
      </c>
      <c r="N92" s="118" t="s">
        <v>13</v>
      </c>
      <c r="O92" s="118" t="s">
        <v>13</v>
      </c>
      <c r="P92" s="118" t="s">
        <v>13</v>
      </c>
      <c r="Q92" s="118">
        <v>0</v>
      </c>
      <c r="R92" s="118" t="s">
        <v>13</v>
      </c>
      <c r="S92" s="118" t="s">
        <v>13</v>
      </c>
      <c r="T92" s="118" t="s">
        <v>13</v>
      </c>
      <c r="U92" s="118" t="s">
        <v>13</v>
      </c>
      <c r="V92" s="118">
        <v>0</v>
      </c>
      <c r="W92" s="118">
        <v>0.1</v>
      </c>
      <c r="X92" s="118" t="s">
        <v>13</v>
      </c>
      <c r="Y92" s="118" t="s">
        <v>13</v>
      </c>
      <c r="Z92" s="118" t="s">
        <v>13</v>
      </c>
      <c r="AA92" s="118" t="s">
        <v>13</v>
      </c>
      <c r="AB92" s="118" t="s">
        <v>13</v>
      </c>
      <c r="AC92" s="118">
        <v>1.4</v>
      </c>
      <c r="AD92" s="118" t="s">
        <v>13</v>
      </c>
      <c r="AE92" s="118">
        <v>1</v>
      </c>
      <c r="AF92" s="118" t="s">
        <v>13</v>
      </c>
      <c r="AG92" s="118">
        <v>1.8</v>
      </c>
      <c r="AH92" s="118">
        <v>2.2999999999999998</v>
      </c>
      <c r="AI92" s="118">
        <v>0.1</v>
      </c>
      <c r="AJ92" s="118">
        <v>0.1</v>
      </c>
      <c r="AK92" s="118" t="s">
        <v>13</v>
      </c>
      <c r="AL92" s="118">
        <v>2.8</v>
      </c>
      <c r="AM92" s="118">
        <v>2.5</v>
      </c>
      <c r="AN92" s="118">
        <v>2.4</v>
      </c>
      <c r="AO92" s="118">
        <v>4.5999999999999996</v>
      </c>
      <c r="AP92" s="118">
        <v>6</v>
      </c>
      <c r="AQ92" s="118">
        <v>5</v>
      </c>
      <c r="AR92" s="118">
        <v>3.9</v>
      </c>
      <c r="AS92" s="118">
        <v>7.5</v>
      </c>
      <c r="AT92" s="118">
        <v>2</v>
      </c>
      <c r="AU92" s="120" t="s">
        <v>128</v>
      </c>
      <c r="AV92" s="118">
        <v>2.7</v>
      </c>
      <c r="AW92" s="118">
        <v>4.5</v>
      </c>
      <c r="AX92" s="120" t="s">
        <v>129</v>
      </c>
      <c r="AY92" s="118">
        <v>4.3</v>
      </c>
      <c r="AZ92" s="118">
        <v>3.7</v>
      </c>
      <c r="BA92" s="118">
        <v>3.7</v>
      </c>
      <c r="BB92" s="118">
        <v>5.8</v>
      </c>
      <c r="BC92" s="118">
        <v>6.7</v>
      </c>
      <c r="BD92" s="118">
        <v>12.9</v>
      </c>
      <c r="BE92" s="118">
        <v>15</v>
      </c>
      <c r="BF92" s="118">
        <v>11.3</v>
      </c>
      <c r="BG92" s="118">
        <v>11.8</v>
      </c>
      <c r="BH92" s="118">
        <v>12.7</v>
      </c>
      <c r="BI92" s="118">
        <v>12.2</v>
      </c>
      <c r="BJ92" s="118">
        <v>13.5</v>
      </c>
      <c r="BK92" s="118">
        <v>13.7</v>
      </c>
    </row>
    <row r="93" spans="1:63" s="23" customFormat="1" ht="12.75" customHeight="1" x14ac:dyDescent="0.2">
      <c r="A93" s="78" t="s">
        <v>122</v>
      </c>
      <c r="B93" s="118" t="s">
        <v>13</v>
      </c>
      <c r="C93" s="118" t="s">
        <v>13</v>
      </c>
      <c r="D93" s="118" t="s">
        <v>13</v>
      </c>
      <c r="E93" s="118" t="s">
        <v>13</v>
      </c>
      <c r="F93" s="118" t="s">
        <v>13</v>
      </c>
      <c r="G93" s="118" t="s">
        <v>13</v>
      </c>
      <c r="H93" s="118" t="s">
        <v>13</v>
      </c>
      <c r="I93" s="118" t="s">
        <v>13</v>
      </c>
      <c r="J93" s="118" t="s">
        <v>13</v>
      </c>
      <c r="K93" s="118" t="s">
        <v>13</v>
      </c>
      <c r="L93" s="118" t="s">
        <v>13</v>
      </c>
      <c r="M93" s="118" t="s">
        <v>13</v>
      </c>
      <c r="N93" s="118" t="s">
        <v>13</v>
      </c>
      <c r="O93" s="118" t="s">
        <v>13</v>
      </c>
      <c r="P93" s="118" t="s">
        <v>13</v>
      </c>
      <c r="Q93" s="118" t="s">
        <v>13</v>
      </c>
      <c r="R93" s="118" t="s">
        <v>13</v>
      </c>
      <c r="S93" s="118" t="s">
        <v>13</v>
      </c>
      <c r="T93" s="118" t="s">
        <v>13</v>
      </c>
      <c r="U93" s="118" t="s">
        <v>13</v>
      </c>
      <c r="V93" s="118" t="s">
        <v>13</v>
      </c>
      <c r="W93" s="118" t="s">
        <v>13</v>
      </c>
      <c r="X93" s="118" t="s">
        <v>13</v>
      </c>
      <c r="Y93" s="118" t="s">
        <v>13</v>
      </c>
      <c r="Z93" s="118">
        <v>0.3</v>
      </c>
      <c r="AA93" s="118">
        <v>0.3</v>
      </c>
      <c r="AB93" s="118">
        <v>0.3</v>
      </c>
      <c r="AC93" s="118" t="s">
        <v>13</v>
      </c>
      <c r="AD93" s="118" t="s">
        <v>13</v>
      </c>
      <c r="AE93" s="118" t="s">
        <v>13</v>
      </c>
      <c r="AF93" s="118">
        <v>0</v>
      </c>
      <c r="AG93" s="118">
        <v>0</v>
      </c>
      <c r="AH93" s="118">
        <v>0</v>
      </c>
      <c r="AI93" s="118">
        <v>0</v>
      </c>
      <c r="AJ93" s="118">
        <v>0.1</v>
      </c>
      <c r="AK93" s="118">
        <v>0</v>
      </c>
      <c r="AL93" s="118">
        <v>0.1</v>
      </c>
      <c r="AM93" s="118" t="s">
        <v>13</v>
      </c>
      <c r="AN93" s="118">
        <v>0</v>
      </c>
      <c r="AO93" s="122" t="s">
        <v>13</v>
      </c>
      <c r="AP93" s="118">
        <v>0.1</v>
      </c>
      <c r="AQ93" s="118">
        <v>3.9</v>
      </c>
      <c r="AR93" s="118">
        <v>2</v>
      </c>
      <c r="AS93" s="118">
        <v>2</v>
      </c>
      <c r="AT93" s="118">
        <v>2.9</v>
      </c>
      <c r="AU93" s="118">
        <v>3.3</v>
      </c>
      <c r="AV93" s="118">
        <v>4.5999999999999996</v>
      </c>
      <c r="AW93" s="118">
        <v>6.4</v>
      </c>
      <c r="AX93" s="118">
        <v>9</v>
      </c>
      <c r="AY93" s="118">
        <v>11.2</v>
      </c>
      <c r="AZ93" s="118">
        <v>11.8</v>
      </c>
      <c r="BA93" s="118">
        <v>13.5</v>
      </c>
      <c r="BB93" s="118">
        <v>18.899999999999999</v>
      </c>
      <c r="BC93" s="118">
        <v>18.5</v>
      </c>
      <c r="BD93" s="118">
        <v>20</v>
      </c>
      <c r="BE93" s="118">
        <v>23.8</v>
      </c>
      <c r="BF93" s="118">
        <v>21.2</v>
      </c>
      <c r="BG93" s="118">
        <v>18.5</v>
      </c>
      <c r="BH93" s="118">
        <v>16</v>
      </c>
      <c r="BI93" s="118">
        <v>14.8</v>
      </c>
      <c r="BJ93" s="118">
        <v>13.7</v>
      </c>
      <c r="BK93" s="118">
        <v>12.5</v>
      </c>
    </row>
    <row r="94" spans="1:63" s="23" customFormat="1" ht="12.75" customHeight="1" x14ac:dyDescent="0.2">
      <c r="A94" s="76" t="s">
        <v>130</v>
      </c>
      <c r="B94" s="118" t="s">
        <v>13</v>
      </c>
      <c r="C94" s="118">
        <v>0.1</v>
      </c>
      <c r="D94" s="118" t="s">
        <v>13</v>
      </c>
      <c r="E94" s="118">
        <v>0.8</v>
      </c>
      <c r="F94" s="118">
        <v>1.4</v>
      </c>
      <c r="G94" s="118">
        <v>2.9</v>
      </c>
      <c r="H94" s="118">
        <v>6.3</v>
      </c>
      <c r="I94" s="118">
        <v>4.0999999999999996</v>
      </c>
      <c r="J94" s="118">
        <v>13.5</v>
      </c>
      <c r="K94" s="118">
        <v>20.399999999999999</v>
      </c>
      <c r="L94" s="118">
        <v>17.7</v>
      </c>
      <c r="M94" s="118">
        <v>19.7</v>
      </c>
      <c r="N94" s="118">
        <v>13.1</v>
      </c>
      <c r="O94" s="118">
        <v>15.4</v>
      </c>
      <c r="P94" s="118">
        <v>13.2</v>
      </c>
      <c r="Q94" s="118">
        <v>37.200000000000003</v>
      </c>
      <c r="R94" s="118">
        <v>13.8</v>
      </c>
      <c r="S94" s="118">
        <v>11.7</v>
      </c>
      <c r="T94" s="118">
        <v>16.100000000000001</v>
      </c>
      <c r="U94" s="118">
        <v>32.4</v>
      </c>
      <c r="V94" s="118">
        <v>27.8</v>
      </c>
      <c r="W94" s="118">
        <v>10.8</v>
      </c>
      <c r="X94" s="118">
        <v>37.5</v>
      </c>
      <c r="Y94" s="118">
        <v>45.9</v>
      </c>
      <c r="Z94" s="118">
        <v>48.2</v>
      </c>
      <c r="AA94" s="118">
        <v>34.6</v>
      </c>
      <c r="AB94" s="118">
        <v>18.3</v>
      </c>
      <c r="AC94" s="118">
        <v>35</v>
      </c>
      <c r="AD94" s="118">
        <v>32.5</v>
      </c>
      <c r="AE94" s="118">
        <v>32.200000000000003</v>
      </c>
      <c r="AF94" s="118">
        <v>17.899999999999999</v>
      </c>
      <c r="AG94" s="118">
        <v>59.1</v>
      </c>
      <c r="AH94" s="118">
        <v>51.9</v>
      </c>
      <c r="AI94" s="118">
        <v>39.9</v>
      </c>
      <c r="AJ94" s="118">
        <v>34.200000000000003</v>
      </c>
      <c r="AK94" s="118">
        <v>26.8</v>
      </c>
      <c r="AL94" s="118">
        <v>26.4</v>
      </c>
      <c r="AM94" s="118">
        <v>36.6</v>
      </c>
      <c r="AN94" s="118">
        <v>28.6</v>
      </c>
      <c r="AO94" s="118">
        <v>29.5</v>
      </c>
      <c r="AP94" s="118">
        <v>30.9</v>
      </c>
      <c r="AQ94" s="118">
        <v>37.4</v>
      </c>
      <c r="AR94" s="118">
        <v>36.799999999999997</v>
      </c>
      <c r="AS94" s="118">
        <v>33.200000000000003</v>
      </c>
      <c r="AT94" s="118">
        <v>35.700000000000003</v>
      </c>
      <c r="AU94" s="118">
        <v>30.7</v>
      </c>
      <c r="AV94" s="118">
        <v>25.7</v>
      </c>
      <c r="AW94" s="118">
        <v>20.399999999999999</v>
      </c>
      <c r="AX94" s="118">
        <v>17.899999999999999</v>
      </c>
      <c r="AY94" s="118">
        <v>13.2</v>
      </c>
      <c r="AZ94" s="118">
        <v>10.9</v>
      </c>
      <c r="BA94" s="118">
        <v>18.600000000000001</v>
      </c>
      <c r="BB94" s="118">
        <v>10</v>
      </c>
      <c r="BC94" s="118">
        <v>10.199999999999999</v>
      </c>
      <c r="BD94" s="118">
        <v>13.8</v>
      </c>
      <c r="BE94" s="118">
        <v>22.2</v>
      </c>
      <c r="BF94" s="118">
        <v>13.1</v>
      </c>
      <c r="BG94" s="118">
        <v>12</v>
      </c>
      <c r="BH94" s="118">
        <v>11.7</v>
      </c>
      <c r="BI94" s="118">
        <v>11.7</v>
      </c>
      <c r="BJ94" s="118">
        <v>9.6999999999999993</v>
      </c>
      <c r="BK94" s="118">
        <v>12</v>
      </c>
    </row>
    <row r="95" spans="1:63" s="23" customFormat="1" ht="12.75" customHeight="1" x14ac:dyDescent="0.2">
      <c r="A95" s="76" t="s">
        <v>138</v>
      </c>
      <c r="B95" s="118" t="s">
        <v>13</v>
      </c>
      <c r="C95" s="118" t="s">
        <v>13</v>
      </c>
      <c r="D95" s="118" t="s">
        <v>13</v>
      </c>
      <c r="E95" s="118" t="s">
        <v>13</v>
      </c>
      <c r="F95" s="118">
        <v>0.2</v>
      </c>
      <c r="G95" s="118">
        <v>0.2</v>
      </c>
      <c r="H95" s="118">
        <v>0.6</v>
      </c>
      <c r="I95" s="118">
        <v>0.1</v>
      </c>
      <c r="J95" s="118">
        <v>0.1</v>
      </c>
      <c r="K95" s="118">
        <v>0</v>
      </c>
      <c r="L95" s="118" t="s">
        <v>13</v>
      </c>
      <c r="M95" s="118">
        <v>0.4</v>
      </c>
      <c r="N95" s="118">
        <v>0.5</v>
      </c>
      <c r="O95" s="118">
        <v>0.1</v>
      </c>
      <c r="P95" s="118">
        <v>0.1</v>
      </c>
      <c r="Q95" s="118">
        <v>0.6</v>
      </c>
      <c r="R95" s="118">
        <v>0.4</v>
      </c>
      <c r="S95" s="118">
        <v>0.8</v>
      </c>
      <c r="T95" s="118">
        <v>0.8</v>
      </c>
      <c r="U95" s="118">
        <v>2.1</v>
      </c>
      <c r="V95" s="118">
        <v>5.2</v>
      </c>
      <c r="W95" s="118">
        <v>3.8</v>
      </c>
      <c r="X95" s="118">
        <v>3.1</v>
      </c>
      <c r="Y95" s="118">
        <v>2.8</v>
      </c>
      <c r="Z95" s="118">
        <v>6.1</v>
      </c>
      <c r="AA95" s="118">
        <v>5.5</v>
      </c>
      <c r="AB95" s="118">
        <v>6.8</v>
      </c>
      <c r="AC95" s="118">
        <v>4</v>
      </c>
      <c r="AD95" s="118">
        <v>7.3</v>
      </c>
      <c r="AE95" s="118">
        <v>5.4</v>
      </c>
      <c r="AF95" s="118">
        <v>6.6</v>
      </c>
      <c r="AG95" s="118">
        <v>17.100000000000001</v>
      </c>
      <c r="AH95" s="118">
        <v>1.7</v>
      </c>
      <c r="AI95" s="118">
        <v>3.8</v>
      </c>
      <c r="AJ95" s="118">
        <v>3.9</v>
      </c>
      <c r="AK95" s="118">
        <v>1.4</v>
      </c>
      <c r="AL95" s="118">
        <v>1.5</v>
      </c>
      <c r="AM95" s="118">
        <v>0.5</v>
      </c>
      <c r="AN95" s="118">
        <v>2</v>
      </c>
      <c r="AO95" s="118">
        <v>1.2</v>
      </c>
      <c r="AP95" s="118">
        <v>1.1000000000000001</v>
      </c>
      <c r="AQ95" s="118">
        <v>0.8</v>
      </c>
      <c r="AR95" s="118">
        <v>2</v>
      </c>
      <c r="AS95" s="118">
        <v>2</v>
      </c>
      <c r="AT95" s="118">
        <v>2</v>
      </c>
      <c r="AU95" s="118">
        <v>4.5999999999999996</v>
      </c>
      <c r="AV95" s="118">
        <v>0.5</v>
      </c>
      <c r="AW95" s="118">
        <v>1.5</v>
      </c>
      <c r="AX95" s="118">
        <v>1.8</v>
      </c>
      <c r="AY95" s="118">
        <v>2</v>
      </c>
      <c r="AZ95" s="118">
        <v>2.4</v>
      </c>
      <c r="BA95" s="118">
        <v>2.9</v>
      </c>
      <c r="BB95" s="118">
        <v>2.5</v>
      </c>
      <c r="BC95" s="118">
        <v>1.6</v>
      </c>
      <c r="BD95" s="118">
        <v>1.2</v>
      </c>
      <c r="BE95" s="118">
        <v>1.8</v>
      </c>
      <c r="BF95" s="118">
        <v>1.1000000000000001</v>
      </c>
      <c r="BG95" s="118">
        <v>1.4</v>
      </c>
      <c r="BH95" s="118">
        <v>0.8</v>
      </c>
      <c r="BI95" s="118">
        <v>0.8</v>
      </c>
      <c r="BJ95" s="118">
        <v>0.9</v>
      </c>
      <c r="BK95" s="118">
        <v>10.3</v>
      </c>
    </row>
    <row r="96" spans="1:63" s="23" customFormat="1" ht="12.75" customHeight="1" x14ac:dyDescent="0.2">
      <c r="A96" s="76" t="s">
        <v>134</v>
      </c>
      <c r="B96" s="118" t="s">
        <v>13</v>
      </c>
      <c r="C96" s="118" t="s">
        <v>13</v>
      </c>
      <c r="D96" s="118" t="s">
        <v>13</v>
      </c>
      <c r="E96" s="118" t="s">
        <v>13</v>
      </c>
      <c r="F96" s="118" t="s">
        <v>13</v>
      </c>
      <c r="G96" s="118" t="s">
        <v>13</v>
      </c>
      <c r="H96" s="118" t="s">
        <v>13</v>
      </c>
      <c r="I96" s="118" t="s">
        <v>13</v>
      </c>
      <c r="J96" s="118" t="s">
        <v>13</v>
      </c>
      <c r="K96" s="118" t="s">
        <v>13</v>
      </c>
      <c r="L96" s="118" t="s">
        <v>13</v>
      </c>
      <c r="M96" s="118" t="s">
        <v>13</v>
      </c>
      <c r="N96" s="118" t="s">
        <v>13</v>
      </c>
      <c r="O96" s="118" t="s">
        <v>13</v>
      </c>
      <c r="P96" s="118" t="s">
        <v>13</v>
      </c>
      <c r="Q96" s="118" t="s">
        <v>13</v>
      </c>
      <c r="R96" s="118" t="s">
        <v>13</v>
      </c>
      <c r="S96" s="118" t="s">
        <v>13</v>
      </c>
      <c r="T96" s="118" t="s">
        <v>13</v>
      </c>
      <c r="U96" s="118" t="s">
        <v>13</v>
      </c>
      <c r="V96" s="118" t="s">
        <v>13</v>
      </c>
      <c r="W96" s="118" t="s">
        <v>13</v>
      </c>
      <c r="X96" s="118" t="s">
        <v>13</v>
      </c>
      <c r="Y96" s="118" t="s">
        <v>13</v>
      </c>
      <c r="Z96" s="118" t="s">
        <v>13</v>
      </c>
      <c r="AA96" s="118" t="s">
        <v>13</v>
      </c>
      <c r="AB96" s="118" t="s">
        <v>13</v>
      </c>
      <c r="AC96" s="118" t="s">
        <v>13</v>
      </c>
      <c r="AD96" s="118" t="s">
        <v>13</v>
      </c>
      <c r="AE96" s="118" t="s">
        <v>13</v>
      </c>
      <c r="AF96" s="118" t="s">
        <v>13</v>
      </c>
      <c r="AG96" s="118">
        <v>0.1</v>
      </c>
      <c r="AH96" s="118" t="s">
        <v>13</v>
      </c>
      <c r="AI96" s="118">
        <v>0.7</v>
      </c>
      <c r="AJ96" s="118">
        <v>1.1000000000000001</v>
      </c>
      <c r="AK96" s="118">
        <v>1.9</v>
      </c>
      <c r="AL96" s="118">
        <v>1.9</v>
      </c>
      <c r="AM96" s="118">
        <v>5.0999999999999996</v>
      </c>
      <c r="AN96" s="118">
        <v>7.1</v>
      </c>
      <c r="AO96" s="118">
        <v>5.6</v>
      </c>
      <c r="AP96" s="118">
        <v>3.9</v>
      </c>
      <c r="AQ96" s="118">
        <v>3.9</v>
      </c>
      <c r="AR96" s="118">
        <v>7</v>
      </c>
      <c r="AS96" s="118">
        <v>9.3000000000000007</v>
      </c>
      <c r="AT96" s="118">
        <v>10</v>
      </c>
      <c r="AU96" s="118">
        <v>7.3</v>
      </c>
      <c r="AV96" s="118">
        <v>6.1</v>
      </c>
      <c r="AW96" s="118">
        <v>6.6</v>
      </c>
      <c r="AX96" s="118">
        <v>9.6999999999999993</v>
      </c>
      <c r="AY96" s="118">
        <v>9.1</v>
      </c>
      <c r="AZ96" s="118">
        <v>6.8</v>
      </c>
      <c r="BA96" s="118">
        <v>8.3000000000000007</v>
      </c>
      <c r="BB96" s="118">
        <v>9.5</v>
      </c>
      <c r="BC96" s="118">
        <v>9.6</v>
      </c>
      <c r="BD96" s="118">
        <v>12.8</v>
      </c>
      <c r="BE96" s="118">
        <v>14</v>
      </c>
      <c r="BF96" s="118">
        <v>11.5</v>
      </c>
      <c r="BG96" s="118">
        <v>6.9</v>
      </c>
      <c r="BH96" s="118">
        <v>6.7</v>
      </c>
      <c r="BI96" s="118">
        <v>4.3</v>
      </c>
      <c r="BJ96" s="118">
        <v>8.3000000000000007</v>
      </c>
      <c r="BK96" s="118">
        <v>9.1999999999999993</v>
      </c>
    </row>
    <row r="97" spans="1:63" s="23" customFormat="1" ht="12.75" customHeight="1" x14ac:dyDescent="0.2">
      <c r="A97" s="76" t="s">
        <v>136</v>
      </c>
      <c r="B97" s="118" t="s">
        <v>13</v>
      </c>
      <c r="C97" s="118" t="s">
        <v>13</v>
      </c>
      <c r="D97" s="118" t="s">
        <v>13</v>
      </c>
      <c r="E97" s="118" t="s">
        <v>13</v>
      </c>
      <c r="F97" s="118" t="s">
        <v>13</v>
      </c>
      <c r="G97" s="118" t="s">
        <v>13</v>
      </c>
      <c r="H97" s="118" t="s">
        <v>13</v>
      </c>
      <c r="I97" s="118" t="s">
        <v>13</v>
      </c>
      <c r="J97" s="118" t="s">
        <v>13</v>
      </c>
      <c r="K97" s="118">
        <v>0.1</v>
      </c>
      <c r="L97" s="118">
        <v>0</v>
      </c>
      <c r="M97" s="118">
        <v>0</v>
      </c>
      <c r="N97" s="118">
        <v>0.7</v>
      </c>
      <c r="O97" s="118">
        <v>0.1</v>
      </c>
      <c r="P97" s="118">
        <v>0.1</v>
      </c>
      <c r="Q97" s="118">
        <v>0.2</v>
      </c>
      <c r="R97" s="118">
        <v>0.4</v>
      </c>
      <c r="S97" s="118">
        <v>0.5</v>
      </c>
      <c r="T97" s="118">
        <v>0.5</v>
      </c>
      <c r="U97" s="118">
        <v>1.2</v>
      </c>
      <c r="V97" s="118">
        <v>2.1</v>
      </c>
      <c r="W97" s="118">
        <v>2.2999999999999998</v>
      </c>
      <c r="X97" s="118">
        <v>5</v>
      </c>
      <c r="Y97" s="118">
        <v>9.4</v>
      </c>
      <c r="Z97" s="118">
        <v>4.5</v>
      </c>
      <c r="AA97" s="118">
        <v>8.1</v>
      </c>
      <c r="AB97" s="118">
        <v>6.9</v>
      </c>
      <c r="AC97" s="118">
        <v>6.4</v>
      </c>
      <c r="AD97" s="118">
        <v>5.8</v>
      </c>
      <c r="AE97" s="118">
        <v>5.9</v>
      </c>
      <c r="AF97" s="118">
        <v>5</v>
      </c>
      <c r="AG97" s="118">
        <v>14.7</v>
      </c>
      <c r="AH97" s="118">
        <v>5.5</v>
      </c>
      <c r="AI97" s="118">
        <v>4.9000000000000004</v>
      </c>
      <c r="AJ97" s="118">
        <v>5.0999999999999996</v>
      </c>
      <c r="AK97" s="118">
        <v>4.7</v>
      </c>
      <c r="AL97" s="118">
        <v>2.6</v>
      </c>
      <c r="AM97" s="118">
        <v>3.2</v>
      </c>
      <c r="AN97" s="118">
        <v>3.6</v>
      </c>
      <c r="AO97" s="118">
        <v>3.1</v>
      </c>
      <c r="AP97" s="118">
        <v>3.2</v>
      </c>
      <c r="AQ97" s="118">
        <v>1.7</v>
      </c>
      <c r="AR97" s="118">
        <v>4.7</v>
      </c>
      <c r="AS97" s="118">
        <v>6.5</v>
      </c>
      <c r="AT97" s="118">
        <v>6.7</v>
      </c>
      <c r="AU97" s="118">
        <v>13.8</v>
      </c>
      <c r="AV97" s="118">
        <v>8.4</v>
      </c>
      <c r="AW97" s="118">
        <v>10.199999999999999</v>
      </c>
      <c r="AX97" s="118">
        <v>8.1</v>
      </c>
      <c r="AY97" s="118">
        <v>10.1</v>
      </c>
      <c r="AZ97" s="118">
        <v>10.4</v>
      </c>
      <c r="BA97" s="118">
        <v>9.6</v>
      </c>
      <c r="BB97" s="118">
        <v>8</v>
      </c>
      <c r="BC97" s="118">
        <v>10.9</v>
      </c>
      <c r="BD97" s="118">
        <v>7.9</v>
      </c>
      <c r="BE97" s="118">
        <v>7.1</v>
      </c>
      <c r="BF97" s="118">
        <v>3.4</v>
      </c>
      <c r="BG97" s="118">
        <v>3.2</v>
      </c>
      <c r="BH97" s="118">
        <v>3.3</v>
      </c>
      <c r="BI97" s="118">
        <v>3.2</v>
      </c>
      <c r="BJ97" s="118">
        <v>3.3</v>
      </c>
      <c r="BK97" s="118">
        <v>6.9</v>
      </c>
    </row>
    <row r="98" spans="1:63" s="23" customFormat="1" ht="12.75" customHeight="1" x14ac:dyDescent="0.2">
      <c r="A98" s="76" t="s">
        <v>132</v>
      </c>
      <c r="B98" s="118" t="s">
        <v>13</v>
      </c>
      <c r="C98" s="118" t="s">
        <v>13</v>
      </c>
      <c r="D98" s="118" t="s">
        <v>13</v>
      </c>
      <c r="E98" s="118" t="s">
        <v>13</v>
      </c>
      <c r="F98" s="118" t="s">
        <v>13</v>
      </c>
      <c r="G98" s="118" t="s">
        <v>13</v>
      </c>
      <c r="H98" s="118" t="s">
        <v>13</v>
      </c>
      <c r="I98" s="118" t="s">
        <v>13</v>
      </c>
      <c r="J98" s="118" t="s">
        <v>13</v>
      </c>
      <c r="K98" s="118" t="s">
        <v>13</v>
      </c>
      <c r="L98" s="118" t="s">
        <v>13</v>
      </c>
      <c r="M98" s="118" t="s">
        <v>13</v>
      </c>
      <c r="N98" s="118" t="s">
        <v>13</v>
      </c>
      <c r="O98" s="118" t="s">
        <v>13</v>
      </c>
      <c r="P98" s="118" t="s">
        <v>13</v>
      </c>
      <c r="Q98" s="118" t="s">
        <v>13</v>
      </c>
      <c r="R98" s="118" t="s">
        <v>13</v>
      </c>
      <c r="S98" s="118" t="s">
        <v>13</v>
      </c>
      <c r="T98" s="118" t="s">
        <v>13</v>
      </c>
      <c r="U98" s="118" t="s">
        <v>13</v>
      </c>
      <c r="V98" s="118" t="s">
        <v>13</v>
      </c>
      <c r="W98" s="118" t="s">
        <v>13</v>
      </c>
      <c r="X98" s="118" t="s">
        <v>13</v>
      </c>
      <c r="Y98" s="118" t="s">
        <v>13</v>
      </c>
      <c r="Z98" s="118" t="s">
        <v>13</v>
      </c>
      <c r="AA98" s="118" t="s">
        <v>13</v>
      </c>
      <c r="AB98" s="118" t="s">
        <v>13</v>
      </c>
      <c r="AC98" s="118" t="s">
        <v>13</v>
      </c>
      <c r="AD98" s="118" t="s">
        <v>13</v>
      </c>
      <c r="AE98" s="118" t="s">
        <v>13</v>
      </c>
      <c r="AF98" s="118" t="s">
        <v>13</v>
      </c>
      <c r="AG98" s="118" t="s">
        <v>13</v>
      </c>
      <c r="AH98" s="118" t="s">
        <v>13</v>
      </c>
      <c r="AI98" s="118">
        <v>0.4</v>
      </c>
      <c r="AJ98" s="118">
        <v>1.7</v>
      </c>
      <c r="AK98" s="118">
        <v>0.5</v>
      </c>
      <c r="AL98" s="118">
        <v>0.2</v>
      </c>
      <c r="AM98" s="118">
        <v>0</v>
      </c>
      <c r="AN98" s="118">
        <v>0.1</v>
      </c>
      <c r="AO98" s="118">
        <v>1.1000000000000001</v>
      </c>
      <c r="AP98" s="118">
        <v>1.4</v>
      </c>
      <c r="AQ98" s="118">
        <v>2.2000000000000002</v>
      </c>
      <c r="AR98" s="118">
        <v>5.3</v>
      </c>
      <c r="AS98" s="118">
        <v>7.9</v>
      </c>
      <c r="AT98" s="118">
        <v>12.3</v>
      </c>
      <c r="AU98" s="118">
        <v>8.1999999999999993</v>
      </c>
      <c r="AV98" s="118">
        <v>3.8</v>
      </c>
      <c r="AW98" s="118">
        <v>6.1</v>
      </c>
      <c r="AX98" s="118">
        <v>4.5</v>
      </c>
      <c r="AY98" s="118">
        <v>2.2999999999999998</v>
      </c>
      <c r="AZ98" s="118">
        <v>1</v>
      </c>
      <c r="BA98" s="118">
        <v>1.9</v>
      </c>
      <c r="BB98" s="118">
        <v>2.5</v>
      </c>
      <c r="BC98" s="118">
        <v>3.1</v>
      </c>
      <c r="BD98" s="118">
        <v>3.9</v>
      </c>
      <c r="BE98" s="118">
        <v>4.7</v>
      </c>
      <c r="BF98" s="118">
        <v>5.4</v>
      </c>
      <c r="BG98" s="118">
        <v>8</v>
      </c>
      <c r="BH98" s="118">
        <v>3.1</v>
      </c>
      <c r="BI98" s="118">
        <v>3.5</v>
      </c>
      <c r="BJ98" s="118">
        <v>7.5</v>
      </c>
      <c r="BK98" s="118">
        <v>6.1</v>
      </c>
    </row>
    <row r="99" spans="1:63" s="23" customFormat="1" ht="12.75" customHeight="1" x14ac:dyDescent="0.2">
      <c r="A99" s="76" t="s">
        <v>131</v>
      </c>
      <c r="B99" s="118" t="s">
        <v>13</v>
      </c>
      <c r="C99" s="118" t="s">
        <v>13</v>
      </c>
      <c r="D99" s="118" t="s">
        <v>13</v>
      </c>
      <c r="E99" s="118" t="s">
        <v>13</v>
      </c>
      <c r="F99" s="118" t="s">
        <v>13</v>
      </c>
      <c r="G99" s="118" t="s">
        <v>13</v>
      </c>
      <c r="H99" s="118" t="s">
        <v>13</v>
      </c>
      <c r="I99" s="118" t="s">
        <v>13</v>
      </c>
      <c r="J99" s="118" t="s">
        <v>13</v>
      </c>
      <c r="K99" s="118" t="s">
        <v>13</v>
      </c>
      <c r="L99" s="118" t="s">
        <v>13</v>
      </c>
      <c r="M99" s="118" t="s">
        <v>13</v>
      </c>
      <c r="N99" s="118" t="s">
        <v>13</v>
      </c>
      <c r="O99" s="118" t="s">
        <v>13</v>
      </c>
      <c r="P99" s="118" t="s">
        <v>13</v>
      </c>
      <c r="Q99" s="118" t="s">
        <v>13</v>
      </c>
      <c r="R99" s="118" t="s">
        <v>13</v>
      </c>
      <c r="S99" s="118" t="s">
        <v>13</v>
      </c>
      <c r="T99" s="118" t="s">
        <v>13</v>
      </c>
      <c r="U99" s="118" t="s">
        <v>13</v>
      </c>
      <c r="V99" s="118" t="s">
        <v>13</v>
      </c>
      <c r="W99" s="118" t="s">
        <v>13</v>
      </c>
      <c r="X99" s="118" t="s">
        <v>13</v>
      </c>
      <c r="Y99" s="118" t="s">
        <v>13</v>
      </c>
      <c r="Z99" s="118" t="s">
        <v>13</v>
      </c>
      <c r="AA99" s="118" t="s">
        <v>13</v>
      </c>
      <c r="AB99" s="118">
        <v>0</v>
      </c>
      <c r="AC99" s="118">
        <v>0</v>
      </c>
      <c r="AD99" s="118" t="s">
        <v>13</v>
      </c>
      <c r="AE99" s="118" t="s">
        <v>13</v>
      </c>
      <c r="AF99" s="118" t="s">
        <v>13</v>
      </c>
      <c r="AG99" s="118">
        <v>0</v>
      </c>
      <c r="AH99" s="118">
        <v>0</v>
      </c>
      <c r="AI99" s="118" t="s">
        <v>13</v>
      </c>
      <c r="AJ99" s="118">
        <v>0.1</v>
      </c>
      <c r="AK99" s="118">
        <v>0.1</v>
      </c>
      <c r="AL99" s="118">
        <v>2.9</v>
      </c>
      <c r="AM99" s="118">
        <v>6.6</v>
      </c>
      <c r="AN99" s="118">
        <v>6.8</v>
      </c>
      <c r="AO99" s="118">
        <v>2.9</v>
      </c>
      <c r="AP99" s="118">
        <v>4.4000000000000004</v>
      </c>
      <c r="AQ99" s="118">
        <v>7.6</v>
      </c>
      <c r="AR99" s="118">
        <v>5.3</v>
      </c>
      <c r="AS99" s="118">
        <v>5.4</v>
      </c>
      <c r="AT99" s="118">
        <v>4.8</v>
      </c>
      <c r="AU99" s="118">
        <v>5.3</v>
      </c>
      <c r="AV99" s="118">
        <v>7.6</v>
      </c>
      <c r="AW99" s="118">
        <v>7.1</v>
      </c>
      <c r="AX99" s="118">
        <v>6.6</v>
      </c>
      <c r="AY99" s="118">
        <v>6.4</v>
      </c>
      <c r="AZ99" s="118">
        <v>8.6</v>
      </c>
      <c r="BA99" s="118">
        <v>8.4</v>
      </c>
      <c r="BB99" s="118">
        <v>6.7</v>
      </c>
      <c r="BC99" s="118">
        <v>10.1</v>
      </c>
      <c r="BD99" s="118">
        <v>7.4</v>
      </c>
      <c r="BE99" s="118">
        <v>9.5</v>
      </c>
      <c r="BF99" s="118">
        <v>11.6</v>
      </c>
      <c r="BG99" s="118">
        <v>8.1</v>
      </c>
      <c r="BH99" s="118">
        <v>7.8</v>
      </c>
      <c r="BI99" s="118">
        <v>9.1</v>
      </c>
      <c r="BJ99" s="118">
        <v>6.4</v>
      </c>
      <c r="BK99" s="118">
        <v>5.0999999999999996</v>
      </c>
    </row>
    <row r="100" spans="1:63" s="23" customFormat="1" ht="12.75" customHeight="1" x14ac:dyDescent="0.2">
      <c r="A100" s="76" t="s">
        <v>137</v>
      </c>
      <c r="B100" s="118" t="s">
        <v>13</v>
      </c>
      <c r="C100" s="118" t="s">
        <v>13</v>
      </c>
      <c r="D100" s="118" t="s">
        <v>13</v>
      </c>
      <c r="E100" s="118" t="s">
        <v>13</v>
      </c>
      <c r="F100" s="118" t="s">
        <v>13</v>
      </c>
      <c r="G100" s="118" t="s">
        <v>13</v>
      </c>
      <c r="H100" s="118" t="s">
        <v>13</v>
      </c>
      <c r="I100" s="118" t="s">
        <v>13</v>
      </c>
      <c r="J100" s="118" t="s">
        <v>13</v>
      </c>
      <c r="K100" s="118" t="s">
        <v>13</v>
      </c>
      <c r="L100" s="118" t="s">
        <v>13</v>
      </c>
      <c r="M100" s="118" t="s">
        <v>13</v>
      </c>
      <c r="N100" s="118" t="s">
        <v>13</v>
      </c>
      <c r="O100" s="118" t="s">
        <v>13</v>
      </c>
      <c r="P100" s="118" t="s">
        <v>13</v>
      </c>
      <c r="Q100" s="118" t="s">
        <v>13</v>
      </c>
      <c r="R100" s="118" t="s">
        <v>13</v>
      </c>
      <c r="S100" s="118" t="s">
        <v>13</v>
      </c>
      <c r="T100" s="118" t="s">
        <v>13</v>
      </c>
      <c r="U100" s="118" t="s">
        <v>13</v>
      </c>
      <c r="V100" s="118" t="s">
        <v>13</v>
      </c>
      <c r="W100" s="118" t="s">
        <v>13</v>
      </c>
      <c r="X100" s="118" t="s">
        <v>13</v>
      </c>
      <c r="Y100" s="118" t="s">
        <v>13</v>
      </c>
      <c r="Z100" s="118" t="s">
        <v>13</v>
      </c>
      <c r="AA100" s="118" t="s">
        <v>13</v>
      </c>
      <c r="AB100" s="118" t="s">
        <v>13</v>
      </c>
      <c r="AC100" s="118" t="s">
        <v>13</v>
      </c>
      <c r="AD100" s="118" t="s">
        <v>13</v>
      </c>
      <c r="AE100" s="118" t="s">
        <v>13</v>
      </c>
      <c r="AF100" s="118" t="s">
        <v>13</v>
      </c>
      <c r="AG100" s="118" t="s">
        <v>13</v>
      </c>
      <c r="AH100" s="118" t="s">
        <v>13</v>
      </c>
      <c r="AI100" s="118" t="s">
        <v>13</v>
      </c>
      <c r="AJ100" s="118">
        <v>1</v>
      </c>
      <c r="AK100" s="118">
        <v>3.6</v>
      </c>
      <c r="AL100" s="118">
        <v>1</v>
      </c>
      <c r="AM100" s="118">
        <v>1</v>
      </c>
      <c r="AN100" s="118">
        <v>1.4</v>
      </c>
      <c r="AO100" s="118">
        <v>2.2000000000000002</v>
      </c>
      <c r="AP100" s="118">
        <v>1.1000000000000001</v>
      </c>
      <c r="AQ100" s="118">
        <v>1.7</v>
      </c>
      <c r="AR100" s="118">
        <v>8.8000000000000007</v>
      </c>
      <c r="AS100" s="118">
        <v>3.4</v>
      </c>
      <c r="AT100" s="118">
        <v>3.8</v>
      </c>
      <c r="AU100" s="118">
        <v>7</v>
      </c>
      <c r="AV100" s="118">
        <v>4.5999999999999996</v>
      </c>
      <c r="AW100" s="118">
        <v>7.4</v>
      </c>
      <c r="AX100" s="118">
        <v>11.5</v>
      </c>
      <c r="AY100" s="118">
        <v>5.9</v>
      </c>
      <c r="AZ100" s="118">
        <v>4.0999999999999996</v>
      </c>
      <c r="BA100" s="118">
        <v>5.2</v>
      </c>
      <c r="BB100" s="118">
        <v>4.5999999999999996</v>
      </c>
      <c r="BC100" s="118">
        <v>5.3</v>
      </c>
      <c r="BD100" s="118">
        <v>3.8</v>
      </c>
      <c r="BE100" s="118">
        <v>1.7</v>
      </c>
      <c r="BF100" s="118">
        <v>3</v>
      </c>
      <c r="BG100" s="118">
        <v>2</v>
      </c>
      <c r="BH100" s="118">
        <v>3.2</v>
      </c>
      <c r="BI100" s="118">
        <v>3.5</v>
      </c>
      <c r="BJ100" s="118">
        <v>3.6</v>
      </c>
      <c r="BK100" s="118">
        <v>4.4000000000000004</v>
      </c>
    </row>
    <row r="101" spans="1:63" s="23" customFormat="1" ht="12.75" customHeight="1" x14ac:dyDescent="0.2">
      <c r="A101" s="76" t="s">
        <v>135</v>
      </c>
      <c r="B101" s="118" t="s">
        <v>13</v>
      </c>
      <c r="C101" s="118" t="s">
        <v>13</v>
      </c>
      <c r="D101" s="118" t="s">
        <v>13</v>
      </c>
      <c r="E101" s="118" t="s">
        <v>13</v>
      </c>
      <c r="F101" s="118" t="s">
        <v>13</v>
      </c>
      <c r="G101" s="118" t="s">
        <v>13</v>
      </c>
      <c r="H101" s="118" t="s">
        <v>13</v>
      </c>
      <c r="I101" s="118" t="s">
        <v>13</v>
      </c>
      <c r="J101" s="118" t="s">
        <v>13</v>
      </c>
      <c r="K101" s="118" t="s">
        <v>13</v>
      </c>
      <c r="L101" s="118" t="s">
        <v>13</v>
      </c>
      <c r="M101" s="118" t="s">
        <v>13</v>
      </c>
      <c r="N101" s="118" t="s">
        <v>13</v>
      </c>
      <c r="O101" s="118" t="s">
        <v>13</v>
      </c>
      <c r="P101" s="118" t="s">
        <v>13</v>
      </c>
      <c r="Q101" s="118" t="s">
        <v>13</v>
      </c>
      <c r="R101" s="118" t="s">
        <v>13</v>
      </c>
      <c r="S101" s="118" t="s">
        <v>13</v>
      </c>
      <c r="T101" s="118" t="s">
        <v>13</v>
      </c>
      <c r="U101" s="118" t="s">
        <v>13</v>
      </c>
      <c r="V101" s="118" t="s">
        <v>13</v>
      </c>
      <c r="W101" s="118" t="s">
        <v>13</v>
      </c>
      <c r="X101" s="118" t="s">
        <v>13</v>
      </c>
      <c r="Y101" s="118" t="s">
        <v>13</v>
      </c>
      <c r="Z101" s="118" t="s">
        <v>13</v>
      </c>
      <c r="AA101" s="118" t="s">
        <v>13</v>
      </c>
      <c r="AB101" s="118" t="s">
        <v>13</v>
      </c>
      <c r="AC101" s="118" t="s">
        <v>13</v>
      </c>
      <c r="AD101" s="118" t="s">
        <v>13</v>
      </c>
      <c r="AE101" s="118" t="s">
        <v>13</v>
      </c>
      <c r="AF101" s="118" t="s">
        <v>13</v>
      </c>
      <c r="AG101" s="118" t="s">
        <v>13</v>
      </c>
      <c r="AH101" s="118" t="s">
        <v>13</v>
      </c>
      <c r="AI101" s="118">
        <v>0.3</v>
      </c>
      <c r="AJ101" s="118">
        <v>0.2</v>
      </c>
      <c r="AK101" s="118">
        <v>0</v>
      </c>
      <c r="AL101" s="118">
        <v>1.1000000000000001</v>
      </c>
      <c r="AM101" s="118">
        <v>1.6</v>
      </c>
      <c r="AN101" s="118">
        <v>2.1</v>
      </c>
      <c r="AO101" s="118">
        <v>1.3</v>
      </c>
      <c r="AP101" s="118">
        <v>0.6</v>
      </c>
      <c r="AQ101" s="118">
        <v>3</v>
      </c>
      <c r="AR101" s="118">
        <v>3.6</v>
      </c>
      <c r="AS101" s="118">
        <v>3</v>
      </c>
      <c r="AT101" s="118">
        <v>3.8</v>
      </c>
      <c r="AU101" s="118">
        <v>2.8</v>
      </c>
      <c r="AV101" s="118">
        <v>3.2</v>
      </c>
      <c r="AW101" s="118">
        <v>2.6</v>
      </c>
      <c r="AX101" s="118">
        <v>2.4</v>
      </c>
      <c r="AY101" s="118">
        <v>3</v>
      </c>
      <c r="AZ101" s="118">
        <v>2.7</v>
      </c>
      <c r="BA101" s="118">
        <v>3.3</v>
      </c>
      <c r="BB101" s="118">
        <v>3.6</v>
      </c>
      <c r="BC101" s="118">
        <v>3.9</v>
      </c>
      <c r="BD101" s="118">
        <v>5</v>
      </c>
      <c r="BE101" s="118">
        <v>6.2</v>
      </c>
      <c r="BF101" s="118">
        <v>7.2</v>
      </c>
      <c r="BG101" s="118">
        <v>4</v>
      </c>
      <c r="BH101" s="118">
        <v>2.6</v>
      </c>
      <c r="BI101" s="118">
        <v>4.7</v>
      </c>
      <c r="BJ101" s="118">
        <v>4.8</v>
      </c>
      <c r="BK101" s="118">
        <v>3.1</v>
      </c>
    </row>
    <row r="102" spans="1:63" s="23" customFormat="1" ht="12.75" customHeight="1" x14ac:dyDescent="0.2">
      <c r="A102" s="76" t="s">
        <v>133</v>
      </c>
      <c r="B102" s="118" t="s">
        <v>13</v>
      </c>
      <c r="C102" s="118" t="s">
        <v>13</v>
      </c>
      <c r="D102" s="118" t="s">
        <v>13</v>
      </c>
      <c r="E102" s="118" t="s">
        <v>13</v>
      </c>
      <c r="F102" s="118" t="s">
        <v>13</v>
      </c>
      <c r="G102" s="118" t="s">
        <v>13</v>
      </c>
      <c r="H102" s="118" t="s">
        <v>13</v>
      </c>
      <c r="I102" s="118" t="s">
        <v>13</v>
      </c>
      <c r="J102" s="118" t="s">
        <v>13</v>
      </c>
      <c r="K102" s="118" t="s">
        <v>13</v>
      </c>
      <c r="L102" s="118" t="s">
        <v>13</v>
      </c>
      <c r="M102" s="118" t="s">
        <v>13</v>
      </c>
      <c r="N102" s="118" t="s">
        <v>13</v>
      </c>
      <c r="O102" s="118" t="s">
        <v>13</v>
      </c>
      <c r="P102" s="118" t="s">
        <v>13</v>
      </c>
      <c r="Q102" s="118" t="s">
        <v>13</v>
      </c>
      <c r="R102" s="118" t="s">
        <v>13</v>
      </c>
      <c r="S102" s="118" t="s">
        <v>13</v>
      </c>
      <c r="T102" s="118" t="s">
        <v>13</v>
      </c>
      <c r="U102" s="118">
        <v>0.1</v>
      </c>
      <c r="V102" s="118" t="s">
        <v>13</v>
      </c>
      <c r="W102" s="118">
        <v>0.3</v>
      </c>
      <c r="X102" s="118">
        <v>0.2</v>
      </c>
      <c r="Y102" s="118">
        <v>0.1</v>
      </c>
      <c r="Z102" s="118">
        <v>0.2</v>
      </c>
      <c r="AA102" s="118">
        <v>0.3</v>
      </c>
      <c r="AB102" s="118">
        <v>0.5</v>
      </c>
      <c r="AC102" s="118">
        <v>8.4</v>
      </c>
      <c r="AD102" s="118">
        <v>16.5</v>
      </c>
      <c r="AE102" s="118">
        <v>12.9</v>
      </c>
      <c r="AF102" s="118">
        <v>11.7</v>
      </c>
      <c r="AG102" s="118">
        <v>28.3</v>
      </c>
      <c r="AH102" s="118">
        <v>10.8</v>
      </c>
      <c r="AI102" s="118">
        <v>15.1</v>
      </c>
      <c r="AJ102" s="118">
        <v>9.9</v>
      </c>
      <c r="AK102" s="118">
        <v>12</v>
      </c>
      <c r="AL102" s="118">
        <v>10.9</v>
      </c>
      <c r="AM102" s="118">
        <v>5.9</v>
      </c>
      <c r="AN102" s="118">
        <v>6.3</v>
      </c>
      <c r="AO102" s="118">
        <v>6.2</v>
      </c>
      <c r="AP102" s="118">
        <v>16.7</v>
      </c>
      <c r="AQ102" s="118">
        <v>6.4</v>
      </c>
      <c r="AR102" s="118">
        <v>16.600000000000001</v>
      </c>
      <c r="AS102" s="118">
        <v>16.8</v>
      </c>
      <c r="AT102" s="118">
        <v>9.1999999999999993</v>
      </c>
      <c r="AU102" s="118">
        <v>6.8</v>
      </c>
      <c r="AV102" s="118">
        <v>1.5</v>
      </c>
      <c r="AW102" s="118">
        <v>3.6</v>
      </c>
      <c r="AX102" s="118">
        <v>4.0999999999999996</v>
      </c>
      <c r="AY102" s="118">
        <v>4.2</v>
      </c>
      <c r="AZ102" s="118">
        <v>8.5</v>
      </c>
      <c r="BA102" s="118">
        <v>9.5</v>
      </c>
      <c r="BB102" s="118">
        <v>9.1999999999999993</v>
      </c>
      <c r="BC102" s="118">
        <v>11.1</v>
      </c>
      <c r="BD102" s="118">
        <v>16.600000000000001</v>
      </c>
      <c r="BE102" s="118">
        <v>13.1</v>
      </c>
      <c r="BF102" s="118">
        <v>9.6999999999999993</v>
      </c>
      <c r="BG102" s="118">
        <v>8</v>
      </c>
      <c r="BH102" s="118">
        <v>6.2</v>
      </c>
      <c r="BI102" s="118">
        <v>5</v>
      </c>
      <c r="BJ102" s="118">
        <v>4.0999999999999996</v>
      </c>
      <c r="BK102" s="118">
        <v>2.4</v>
      </c>
    </row>
    <row r="103" spans="1:63" s="23" customFormat="1" ht="12.75" customHeight="1" x14ac:dyDescent="0.2">
      <c r="A103" s="76" t="s">
        <v>139</v>
      </c>
      <c r="B103" s="118" t="s">
        <v>13</v>
      </c>
      <c r="C103" s="118">
        <v>0</v>
      </c>
      <c r="D103" s="118" t="s">
        <v>13</v>
      </c>
      <c r="E103" s="118" t="s">
        <v>13</v>
      </c>
      <c r="F103" s="118">
        <v>0</v>
      </c>
      <c r="G103" s="118">
        <v>0</v>
      </c>
      <c r="H103" s="118" t="s">
        <v>13</v>
      </c>
      <c r="I103" s="118" t="s">
        <v>13</v>
      </c>
      <c r="J103" s="118" t="s">
        <v>13</v>
      </c>
      <c r="K103" s="118">
        <v>0</v>
      </c>
      <c r="L103" s="118">
        <v>0.1</v>
      </c>
      <c r="M103" s="118" t="s">
        <v>13</v>
      </c>
      <c r="N103" s="118">
        <v>0.2</v>
      </c>
      <c r="O103" s="118" t="s">
        <v>13</v>
      </c>
      <c r="P103" s="118">
        <v>0</v>
      </c>
      <c r="Q103" s="118">
        <v>0</v>
      </c>
      <c r="R103" s="118">
        <v>0.2</v>
      </c>
      <c r="S103" s="118">
        <v>0.2</v>
      </c>
      <c r="T103" s="118" t="s">
        <v>13</v>
      </c>
      <c r="U103" s="118">
        <v>0.2</v>
      </c>
      <c r="V103" s="118">
        <v>0.2</v>
      </c>
      <c r="W103" s="118">
        <v>0.1</v>
      </c>
      <c r="X103" s="118">
        <v>0.1</v>
      </c>
      <c r="Y103" s="118">
        <v>1</v>
      </c>
      <c r="Z103" s="118">
        <v>2.2999999999999998</v>
      </c>
      <c r="AA103" s="118">
        <v>2.5</v>
      </c>
      <c r="AB103" s="118">
        <v>1</v>
      </c>
      <c r="AC103" s="118">
        <v>2.2000000000000002</v>
      </c>
      <c r="AD103" s="118">
        <v>2.5</v>
      </c>
      <c r="AE103" s="118">
        <v>2.9</v>
      </c>
      <c r="AF103" s="118">
        <v>13</v>
      </c>
      <c r="AG103" s="118">
        <v>7.9</v>
      </c>
      <c r="AH103" s="118">
        <v>5.9</v>
      </c>
      <c r="AI103" s="118">
        <v>4.5999999999999996</v>
      </c>
      <c r="AJ103" s="118">
        <v>29.4</v>
      </c>
      <c r="AK103" s="118">
        <v>1.5</v>
      </c>
      <c r="AL103" s="118">
        <v>2.5</v>
      </c>
      <c r="AM103" s="118">
        <v>2.9</v>
      </c>
      <c r="AN103" s="118">
        <v>3.1</v>
      </c>
      <c r="AO103" s="118">
        <v>2.8</v>
      </c>
      <c r="AP103" s="118">
        <v>2.7</v>
      </c>
      <c r="AQ103" s="118">
        <v>2.7</v>
      </c>
      <c r="AR103" s="118">
        <v>1.6</v>
      </c>
      <c r="AS103" s="118">
        <v>1.7</v>
      </c>
      <c r="AT103" s="118">
        <v>1.5</v>
      </c>
      <c r="AU103" s="118">
        <v>1.4</v>
      </c>
      <c r="AV103" s="118">
        <v>2.2000000000000002</v>
      </c>
      <c r="AW103" s="118">
        <v>1.4</v>
      </c>
      <c r="AX103" s="118">
        <v>1.1000000000000001</v>
      </c>
      <c r="AY103" s="118">
        <v>2.7</v>
      </c>
      <c r="AZ103" s="118">
        <v>1.2</v>
      </c>
      <c r="BA103" s="118">
        <v>1.1000000000000001</v>
      </c>
      <c r="BB103" s="118">
        <v>2</v>
      </c>
      <c r="BC103" s="118">
        <v>9.4</v>
      </c>
      <c r="BD103" s="118">
        <v>3.7</v>
      </c>
      <c r="BE103" s="118">
        <v>1.5</v>
      </c>
      <c r="BF103" s="118">
        <v>1.9</v>
      </c>
      <c r="BG103" s="118">
        <v>1.5</v>
      </c>
      <c r="BH103" s="118">
        <v>1.3</v>
      </c>
      <c r="BI103" s="118">
        <v>1.1000000000000001</v>
      </c>
      <c r="BJ103" s="118">
        <v>1.5</v>
      </c>
      <c r="BK103" s="118">
        <v>1.5</v>
      </c>
    </row>
    <row r="104" spans="1:63" s="23" customFormat="1" ht="12.75" customHeight="1" x14ac:dyDescent="0.2">
      <c r="A104" s="76" t="s">
        <v>123</v>
      </c>
      <c r="B104" s="118" t="s">
        <v>13</v>
      </c>
      <c r="C104" s="118" t="s">
        <v>13</v>
      </c>
      <c r="D104" s="118" t="s">
        <v>13</v>
      </c>
      <c r="E104" s="118">
        <v>0</v>
      </c>
      <c r="F104" s="118">
        <v>0</v>
      </c>
      <c r="G104" s="118">
        <v>0.8</v>
      </c>
      <c r="H104" s="118">
        <v>0.3</v>
      </c>
      <c r="I104" s="118">
        <v>0.2</v>
      </c>
      <c r="J104" s="118">
        <v>0</v>
      </c>
      <c r="K104" s="118">
        <v>0.3</v>
      </c>
      <c r="L104" s="118">
        <v>1.6</v>
      </c>
      <c r="M104" s="118">
        <v>3.6</v>
      </c>
      <c r="N104" s="118">
        <v>6.7</v>
      </c>
      <c r="O104" s="118">
        <v>2</v>
      </c>
      <c r="P104" s="118">
        <v>1.3</v>
      </c>
      <c r="Q104" s="118">
        <v>31.5</v>
      </c>
      <c r="R104" s="118">
        <v>36.299999999999997</v>
      </c>
      <c r="S104" s="118">
        <v>9.1999999999999993</v>
      </c>
      <c r="T104" s="118">
        <v>5.9</v>
      </c>
      <c r="U104" s="118">
        <v>0.8</v>
      </c>
      <c r="V104" s="118">
        <v>2.2000000000000002</v>
      </c>
      <c r="W104" s="118">
        <v>3.9</v>
      </c>
      <c r="X104" s="118">
        <v>7</v>
      </c>
      <c r="Y104" s="118">
        <v>4</v>
      </c>
      <c r="Z104" s="118">
        <v>12.3</v>
      </c>
      <c r="AA104" s="118">
        <v>9.3000000000000007</v>
      </c>
      <c r="AB104" s="118">
        <v>9.6</v>
      </c>
      <c r="AC104" s="118">
        <v>17.3</v>
      </c>
      <c r="AD104" s="118">
        <v>9.6</v>
      </c>
      <c r="AE104" s="118">
        <v>9.5</v>
      </c>
      <c r="AF104" s="118">
        <v>13.4</v>
      </c>
      <c r="AG104" s="118">
        <v>20.100000000000001</v>
      </c>
      <c r="AH104" s="118">
        <v>25.4</v>
      </c>
      <c r="AI104" s="118">
        <v>17.3</v>
      </c>
      <c r="AJ104" s="118">
        <v>19.7</v>
      </c>
      <c r="AK104" s="118">
        <v>15</v>
      </c>
      <c r="AL104" s="118">
        <v>16.899999999999999</v>
      </c>
      <c r="AM104" s="118">
        <v>14.7</v>
      </c>
      <c r="AN104" s="118">
        <v>14.6</v>
      </c>
      <c r="AO104" s="118">
        <v>13.1</v>
      </c>
      <c r="AP104" s="118">
        <v>15</v>
      </c>
      <c r="AQ104" s="118">
        <v>15</v>
      </c>
      <c r="AR104" s="118">
        <v>15.4</v>
      </c>
      <c r="AS104" s="118">
        <v>17.899999999999999</v>
      </c>
      <c r="AT104" s="118">
        <v>15.9</v>
      </c>
      <c r="AU104" s="118">
        <v>24.2</v>
      </c>
      <c r="AV104" s="118">
        <v>22.1</v>
      </c>
      <c r="AW104" s="118">
        <v>20.6</v>
      </c>
      <c r="AX104" s="118">
        <v>18.7</v>
      </c>
      <c r="AY104" s="118">
        <v>20.6</v>
      </c>
      <c r="AZ104" s="118">
        <v>24.7</v>
      </c>
      <c r="BA104" s="118">
        <v>16.7</v>
      </c>
      <c r="BB104" s="118">
        <v>12.9</v>
      </c>
      <c r="BC104" s="118">
        <v>16.899999999999999</v>
      </c>
      <c r="BD104" s="118">
        <v>19.899999999999999</v>
      </c>
      <c r="BE104" s="118">
        <v>18.2</v>
      </c>
      <c r="BF104" s="118">
        <v>18.2</v>
      </c>
      <c r="BG104" s="118">
        <v>17.5</v>
      </c>
      <c r="BH104" s="118">
        <v>11.3</v>
      </c>
      <c r="BI104" s="118">
        <v>7.7</v>
      </c>
      <c r="BJ104" s="118">
        <v>2.8</v>
      </c>
      <c r="BK104" s="118">
        <v>0.7</v>
      </c>
    </row>
    <row r="105" spans="1:63" s="23" customFormat="1" ht="12.75" customHeight="1" x14ac:dyDescent="0.2">
      <c r="A105" s="76" t="s">
        <v>140</v>
      </c>
      <c r="B105" s="118" t="s">
        <v>13</v>
      </c>
      <c r="C105" s="118">
        <v>0</v>
      </c>
      <c r="D105" s="118" t="s">
        <v>13</v>
      </c>
      <c r="E105" s="118">
        <v>0.2</v>
      </c>
      <c r="F105" s="118">
        <v>0.1</v>
      </c>
      <c r="G105" s="118">
        <v>0.2</v>
      </c>
      <c r="H105" s="118">
        <v>0.2</v>
      </c>
      <c r="I105" s="118">
        <v>0.2</v>
      </c>
      <c r="J105" s="118">
        <v>0.4</v>
      </c>
      <c r="K105" s="118">
        <v>0.2</v>
      </c>
      <c r="L105" s="118">
        <v>0.3</v>
      </c>
      <c r="M105" s="118">
        <v>0.3</v>
      </c>
      <c r="N105" s="118">
        <v>0.3</v>
      </c>
      <c r="O105" s="118">
        <v>0.4</v>
      </c>
      <c r="P105" s="118">
        <v>0.3</v>
      </c>
      <c r="Q105" s="118">
        <v>0.3</v>
      </c>
      <c r="R105" s="118">
        <v>0.3</v>
      </c>
      <c r="S105" s="118">
        <v>0</v>
      </c>
      <c r="T105" s="118" t="s">
        <v>13</v>
      </c>
      <c r="U105" s="118">
        <v>0.2</v>
      </c>
      <c r="V105" s="118">
        <v>0.3</v>
      </c>
      <c r="W105" s="118">
        <v>0.2</v>
      </c>
      <c r="X105" s="118">
        <v>0</v>
      </c>
      <c r="Y105" s="118">
        <v>0</v>
      </c>
      <c r="Z105" s="118">
        <v>0.2</v>
      </c>
      <c r="AA105" s="118">
        <v>0.1</v>
      </c>
      <c r="AB105" s="118">
        <v>1.2</v>
      </c>
      <c r="AC105" s="118">
        <v>1.4</v>
      </c>
      <c r="AD105" s="118">
        <v>1.4</v>
      </c>
      <c r="AE105" s="118">
        <v>3</v>
      </c>
      <c r="AF105" s="118">
        <v>3.2</v>
      </c>
      <c r="AG105" s="118">
        <v>5.9</v>
      </c>
      <c r="AH105" s="118">
        <v>0.1</v>
      </c>
      <c r="AI105" s="118">
        <v>0.6</v>
      </c>
      <c r="AJ105" s="118">
        <v>0.1</v>
      </c>
      <c r="AK105" s="118">
        <v>0.1</v>
      </c>
      <c r="AL105" s="118">
        <v>0</v>
      </c>
      <c r="AM105" s="118">
        <v>0.5</v>
      </c>
      <c r="AN105" s="118">
        <v>0.6</v>
      </c>
      <c r="AO105" s="118">
        <v>1.8</v>
      </c>
      <c r="AP105" s="118">
        <v>2.4</v>
      </c>
      <c r="AQ105" s="118">
        <v>1.9</v>
      </c>
      <c r="AR105" s="118">
        <v>0.2</v>
      </c>
      <c r="AS105" s="118">
        <v>1.9</v>
      </c>
      <c r="AT105" s="118">
        <v>2.2999999999999998</v>
      </c>
      <c r="AU105" s="118">
        <v>0.9</v>
      </c>
      <c r="AV105" s="118">
        <v>0.7</v>
      </c>
      <c r="AW105" s="118">
        <v>1.2</v>
      </c>
      <c r="AX105" s="118">
        <v>0.2</v>
      </c>
      <c r="AY105" s="118">
        <v>0.3</v>
      </c>
      <c r="AZ105" s="118">
        <v>0.2</v>
      </c>
      <c r="BA105" s="118">
        <v>0.2</v>
      </c>
      <c r="BB105" s="118">
        <v>0.4</v>
      </c>
      <c r="BC105" s="118">
        <v>0.3</v>
      </c>
      <c r="BD105" s="118">
        <v>0.2</v>
      </c>
      <c r="BE105" s="118">
        <v>0.3</v>
      </c>
      <c r="BF105" s="118">
        <v>0.3</v>
      </c>
      <c r="BG105" s="122">
        <v>0.4</v>
      </c>
      <c r="BH105" s="122">
        <v>0.3</v>
      </c>
      <c r="BI105" s="122">
        <v>1.6</v>
      </c>
      <c r="BJ105" s="122">
        <v>0.7</v>
      </c>
      <c r="BK105" s="122">
        <v>0.6</v>
      </c>
    </row>
    <row r="106" spans="1:63" s="23" customFormat="1" ht="12.75" customHeight="1" x14ac:dyDescent="0.2">
      <c r="A106" s="76" t="s">
        <v>141</v>
      </c>
      <c r="B106" s="118" t="s">
        <v>13</v>
      </c>
      <c r="C106" s="118" t="s">
        <v>13</v>
      </c>
      <c r="D106" s="118" t="s">
        <v>13</v>
      </c>
      <c r="E106" s="118" t="s">
        <v>13</v>
      </c>
      <c r="F106" s="118" t="s">
        <v>13</v>
      </c>
      <c r="G106" s="118" t="s">
        <v>13</v>
      </c>
      <c r="H106" s="118" t="s">
        <v>13</v>
      </c>
      <c r="I106" s="118" t="s">
        <v>13</v>
      </c>
      <c r="J106" s="118" t="s">
        <v>13</v>
      </c>
      <c r="K106" s="118" t="s">
        <v>13</v>
      </c>
      <c r="L106" s="118">
        <v>0</v>
      </c>
      <c r="M106" s="118">
        <v>0</v>
      </c>
      <c r="N106" s="118" t="s">
        <v>13</v>
      </c>
      <c r="O106" s="118">
        <v>0.6</v>
      </c>
      <c r="P106" s="118" t="s">
        <v>13</v>
      </c>
      <c r="Q106" s="118">
        <v>0.5</v>
      </c>
      <c r="R106" s="118">
        <v>0.7</v>
      </c>
      <c r="S106" s="118">
        <v>0.7</v>
      </c>
      <c r="T106" s="118">
        <v>0.4</v>
      </c>
      <c r="U106" s="118">
        <v>0.8</v>
      </c>
      <c r="V106" s="118">
        <v>1.2</v>
      </c>
      <c r="W106" s="118">
        <v>1.5</v>
      </c>
      <c r="X106" s="118">
        <v>1.8</v>
      </c>
      <c r="Y106" s="118">
        <v>2.6</v>
      </c>
      <c r="Z106" s="118">
        <v>2</v>
      </c>
      <c r="AA106" s="118">
        <v>4.5999999999999996</v>
      </c>
      <c r="AB106" s="118">
        <v>3.5</v>
      </c>
      <c r="AC106" s="118">
        <v>3.5</v>
      </c>
      <c r="AD106" s="118">
        <v>8.4</v>
      </c>
      <c r="AE106" s="118">
        <v>8.1999999999999993</v>
      </c>
      <c r="AF106" s="118">
        <v>4.8</v>
      </c>
      <c r="AG106" s="118">
        <v>6.9</v>
      </c>
      <c r="AH106" s="118">
        <v>5.5</v>
      </c>
      <c r="AI106" s="118">
        <v>5.7</v>
      </c>
      <c r="AJ106" s="118">
        <v>6.8</v>
      </c>
      <c r="AK106" s="118">
        <v>10.7</v>
      </c>
      <c r="AL106" s="118">
        <v>5.8</v>
      </c>
      <c r="AM106" s="118">
        <v>6.8</v>
      </c>
      <c r="AN106" s="118">
        <v>6.9</v>
      </c>
      <c r="AO106" s="118">
        <v>7.3</v>
      </c>
      <c r="AP106" s="118">
        <v>5.7</v>
      </c>
      <c r="AQ106" s="118">
        <v>6.4</v>
      </c>
      <c r="AR106" s="118">
        <v>7</v>
      </c>
      <c r="AS106" s="118">
        <v>7.6</v>
      </c>
      <c r="AT106" s="118">
        <v>6.6</v>
      </c>
      <c r="AU106" s="118">
        <v>6.4</v>
      </c>
      <c r="AV106" s="118">
        <v>7.3</v>
      </c>
      <c r="AW106" s="118">
        <v>6.4</v>
      </c>
      <c r="AX106" s="118">
        <v>4.4000000000000004</v>
      </c>
      <c r="AY106" s="118">
        <v>5.2</v>
      </c>
      <c r="AZ106" s="118">
        <v>2.4</v>
      </c>
      <c r="BA106" s="118">
        <v>3.9</v>
      </c>
      <c r="BB106" s="118">
        <v>4.0999999999999996</v>
      </c>
      <c r="BC106" s="118">
        <v>7</v>
      </c>
      <c r="BD106" s="118">
        <v>5.3</v>
      </c>
      <c r="BE106" s="118">
        <v>4</v>
      </c>
      <c r="BF106" s="118">
        <v>2.6</v>
      </c>
      <c r="BG106" s="118">
        <v>1.2</v>
      </c>
      <c r="BH106" s="118">
        <v>1.4</v>
      </c>
      <c r="BI106" s="118">
        <v>0.8</v>
      </c>
      <c r="BJ106" s="118">
        <v>1</v>
      </c>
      <c r="BK106" s="118">
        <v>0.2</v>
      </c>
    </row>
    <row r="107" spans="1:63" s="23" customFormat="1" ht="12.75" customHeight="1" x14ac:dyDescent="0.2">
      <c r="A107" s="76" t="s">
        <v>142</v>
      </c>
      <c r="B107" s="118" t="s">
        <v>13</v>
      </c>
      <c r="C107" s="118" t="s">
        <v>13</v>
      </c>
      <c r="D107" s="118" t="s">
        <v>13</v>
      </c>
      <c r="E107" s="118" t="s">
        <v>13</v>
      </c>
      <c r="F107" s="118" t="s">
        <v>13</v>
      </c>
      <c r="G107" s="118" t="s">
        <v>13</v>
      </c>
      <c r="H107" s="118" t="s">
        <v>13</v>
      </c>
      <c r="I107" s="118" t="s">
        <v>13</v>
      </c>
      <c r="J107" s="118" t="s">
        <v>13</v>
      </c>
      <c r="K107" s="118" t="s">
        <v>13</v>
      </c>
      <c r="L107" s="118" t="s">
        <v>13</v>
      </c>
      <c r="M107" s="118" t="s">
        <v>13</v>
      </c>
      <c r="N107" s="118" t="s">
        <v>13</v>
      </c>
      <c r="O107" s="118" t="s">
        <v>13</v>
      </c>
      <c r="P107" s="118" t="s">
        <v>13</v>
      </c>
      <c r="Q107" s="118" t="s">
        <v>13</v>
      </c>
      <c r="R107" s="118" t="s">
        <v>13</v>
      </c>
      <c r="S107" s="118" t="s">
        <v>13</v>
      </c>
      <c r="T107" s="118" t="s">
        <v>13</v>
      </c>
      <c r="U107" s="118" t="s">
        <v>13</v>
      </c>
      <c r="V107" s="118" t="s">
        <v>13</v>
      </c>
      <c r="W107" s="118" t="s">
        <v>13</v>
      </c>
      <c r="X107" s="118" t="s">
        <v>13</v>
      </c>
      <c r="Y107" s="118" t="s">
        <v>13</v>
      </c>
      <c r="Z107" s="118" t="s">
        <v>13</v>
      </c>
      <c r="AA107" s="118" t="s">
        <v>13</v>
      </c>
      <c r="AB107" s="118" t="s">
        <v>13</v>
      </c>
      <c r="AC107" s="118" t="s">
        <v>13</v>
      </c>
      <c r="AD107" s="118" t="s">
        <v>13</v>
      </c>
      <c r="AE107" s="118" t="s">
        <v>13</v>
      </c>
      <c r="AF107" s="118" t="s">
        <v>13</v>
      </c>
      <c r="AG107" s="118" t="s">
        <v>13</v>
      </c>
      <c r="AH107" s="118" t="s">
        <v>13</v>
      </c>
      <c r="AI107" s="118">
        <v>0.1</v>
      </c>
      <c r="AJ107" s="118" t="s">
        <v>13</v>
      </c>
      <c r="AK107" s="118" t="s">
        <v>13</v>
      </c>
      <c r="AL107" s="118">
        <v>0</v>
      </c>
      <c r="AM107" s="118" t="s">
        <v>13</v>
      </c>
      <c r="AN107" s="118">
        <v>0.1</v>
      </c>
      <c r="AO107" s="118">
        <v>0.4</v>
      </c>
      <c r="AP107" s="118">
        <v>0.6</v>
      </c>
      <c r="AQ107" s="118">
        <v>0.5</v>
      </c>
      <c r="AR107" s="118">
        <v>0.1</v>
      </c>
      <c r="AS107" s="118">
        <v>0.4</v>
      </c>
      <c r="AT107" s="118">
        <v>0.1</v>
      </c>
      <c r="AU107" s="118">
        <v>1.3</v>
      </c>
      <c r="AV107" s="118">
        <v>0.2</v>
      </c>
      <c r="AW107" s="118">
        <v>0.2</v>
      </c>
      <c r="AX107" s="118">
        <v>0.2</v>
      </c>
      <c r="AY107" s="118">
        <v>0.1</v>
      </c>
      <c r="AZ107" s="118" t="s">
        <v>13</v>
      </c>
      <c r="BA107" s="118">
        <v>0.1</v>
      </c>
      <c r="BB107" s="118">
        <v>0.2</v>
      </c>
      <c r="BC107" s="118">
        <v>0.3</v>
      </c>
      <c r="BD107" s="118">
        <v>0.2</v>
      </c>
      <c r="BE107" s="118">
        <v>0.1</v>
      </c>
      <c r="BF107" s="118">
        <v>0.1</v>
      </c>
      <c r="BG107" s="118" t="s">
        <v>13</v>
      </c>
      <c r="BH107" s="118">
        <v>0.3</v>
      </c>
      <c r="BI107" s="118">
        <v>0.4</v>
      </c>
      <c r="BJ107" s="118" t="s">
        <v>13</v>
      </c>
      <c r="BK107" s="118" t="s">
        <v>13</v>
      </c>
    </row>
    <row r="108" spans="1:63" s="23" customFormat="1" ht="12.75" customHeight="1" x14ac:dyDescent="0.2">
      <c r="A108" s="76" t="s">
        <v>143</v>
      </c>
      <c r="B108" s="118" t="s">
        <v>13</v>
      </c>
      <c r="C108" s="118" t="s">
        <v>13</v>
      </c>
      <c r="D108" s="118" t="s">
        <v>13</v>
      </c>
      <c r="E108" s="118" t="s">
        <v>13</v>
      </c>
      <c r="F108" s="118" t="s">
        <v>13</v>
      </c>
      <c r="G108" s="118" t="s">
        <v>13</v>
      </c>
      <c r="H108" s="118" t="s">
        <v>13</v>
      </c>
      <c r="I108" s="118" t="s">
        <v>13</v>
      </c>
      <c r="J108" s="118" t="s">
        <v>13</v>
      </c>
      <c r="K108" s="118" t="s">
        <v>13</v>
      </c>
      <c r="L108" s="118" t="s">
        <v>13</v>
      </c>
      <c r="M108" s="118" t="s">
        <v>13</v>
      </c>
      <c r="N108" s="118" t="s">
        <v>13</v>
      </c>
      <c r="O108" s="118" t="s">
        <v>13</v>
      </c>
      <c r="P108" s="118" t="s">
        <v>13</v>
      </c>
      <c r="Q108" s="118" t="s">
        <v>13</v>
      </c>
      <c r="R108" s="118" t="s">
        <v>13</v>
      </c>
      <c r="S108" s="118" t="s">
        <v>13</v>
      </c>
      <c r="T108" s="118" t="s">
        <v>13</v>
      </c>
      <c r="U108" s="118" t="s">
        <v>13</v>
      </c>
      <c r="V108" s="118" t="s">
        <v>13</v>
      </c>
      <c r="W108" s="118" t="s">
        <v>13</v>
      </c>
      <c r="X108" s="118" t="s">
        <v>13</v>
      </c>
      <c r="Y108" s="118" t="s">
        <v>13</v>
      </c>
      <c r="Z108" s="118" t="s">
        <v>13</v>
      </c>
      <c r="AA108" s="118" t="s">
        <v>13</v>
      </c>
      <c r="AB108" s="118" t="s">
        <v>13</v>
      </c>
      <c r="AC108" s="118" t="s">
        <v>13</v>
      </c>
      <c r="AD108" s="118" t="s">
        <v>13</v>
      </c>
      <c r="AE108" s="118" t="s">
        <v>13</v>
      </c>
      <c r="AF108" s="118" t="s">
        <v>13</v>
      </c>
      <c r="AG108" s="118" t="s">
        <v>13</v>
      </c>
      <c r="AH108" s="118" t="s">
        <v>13</v>
      </c>
      <c r="AI108" s="118" t="s">
        <v>13</v>
      </c>
      <c r="AJ108" s="118" t="s">
        <v>13</v>
      </c>
      <c r="AK108" s="118" t="s">
        <v>13</v>
      </c>
      <c r="AL108" s="118" t="s">
        <v>13</v>
      </c>
      <c r="AM108" s="118" t="s">
        <v>13</v>
      </c>
      <c r="AN108" s="118" t="s">
        <v>13</v>
      </c>
      <c r="AO108" s="118" t="s">
        <v>13</v>
      </c>
      <c r="AP108" s="118" t="s">
        <v>13</v>
      </c>
      <c r="AQ108" s="118" t="s">
        <v>13</v>
      </c>
      <c r="AR108" s="118" t="s">
        <v>13</v>
      </c>
      <c r="AS108" s="118">
        <v>1.0490999999999999</v>
      </c>
      <c r="AT108" s="118" t="s">
        <v>13</v>
      </c>
      <c r="AU108" s="118" t="s">
        <v>13</v>
      </c>
      <c r="AV108" s="118" t="s">
        <v>13</v>
      </c>
      <c r="AW108" s="118" t="s">
        <v>13</v>
      </c>
      <c r="AX108" s="118">
        <v>0.5</v>
      </c>
      <c r="AY108" s="118" t="s">
        <v>13</v>
      </c>
      <c r="AZ108" s="118" t="s">
        <v>13</v>
      </c>
      <c r="BA108" s="118" t="s">
        <v>13</v>
      </c>
      <c r="BB108" s="118">
        <v>1.4</v>
      </c>
      <c r="BC108" s="118" t="s">
        <v>13</v>
      </c>
      <c r="BD108" s="118" t="s">
        <v>13</v>
      </c>
      <c r="BE108" s="118" t="s">
        <v>13</v>
      </c>
      <c r="BF108" s="118" t="s">
        <v>13</v>
      </c>
      <c r="BG108" s="122" t="s">
        <v>13</v>
      </c>
      <c r="BH108" s="122" t="s">
        <v>13</v>
      </c>
      <c r="BI108" s="122" t="s">
        <v>13</v>
      </c>
      <c r="BJ108" s="122" t="s">
        <v>13</v>
      </c>
      <c r="BK108" s="122" t="s">
        <v>13</v>
      </c>
    </row>
    <row r="109" spans="1:63" s="79" customFormat="1" ht="12.75" customHeight="1" x14ac:dyDescent="0.2">
      <c r="A109" s="78" t="s">
        <v>88</v>
      </c>
      <c r="B109" s="122">
        <v>0</v>
      </c>
      <c r="C109" s="122">
        <v>0.1</v>
      </c>
      <c r="D109" s="122">
        <v>0</v>
      </c>
      <c r="E109" s="122">
        <v>0</v>
      </c>
      <c r="F109" s="122">
        <v>0</v>
      </c>
      <c r="G109" s="122">
        <v>0.1</v>
      </c>
      <c r="H109" s="122">
        <v>0</v>
      </c>
      <c r="I109" s="122">
        <v>0</v>
      </c>
      <c r="J109" s="122">
        <v>1.3</v>
      </c>
      <c r="K109" s="122">
        <v>1.4000000000000001</v>
      </c>
      <c r="L109" s="122">
        <v>1.3000000000000003</v>
      </c>
      <c r="M109" s="122">
        <v>1.8</v>
      </c>
      <c r="N109" s="122">
        <v>2.7</v>
      </c>
      <c r="O109" s="122">
        <v>1.9000000000000001</v>
      </c>
      <c r="P109" s="122">
        <v>2.7</v>
      </c>
      <c r="Q109" s="122">
        <v>1.9000000000000001</v>
      </c>
      <c r="R109" s="122">
        <v>1.3</v>
      </c>
      <c r="S109" s="122">
        <v>1.7000000000000002</v>
      </c>
      <c r="T109" s="122">
        <v>1.1000000000000001</v>
      </c>
      <c r="U109" s="122">
        <v>1.2000000000000002</v>
      </c>
      <c r="V109" s="122">
        <v>1.1000000000000001</v>
      </c>
      <c r="W109" s="122">
        <v>0.8</v>
      </c>
      <c r="X109" s="122">
        <v>1.1000000000000001</v>
      </c>
      <c r="Y109" s="122">
        <v>1.4000000000000001</v>
      </c>
      <c r="Z109" s="122">
        <v>1.4</v>
      </c>
      <c r="AA109" s="122">
        <v>1.5999999999999999</v>
      </c>
      <c r="AB109" s="122">
        <v>2.2000000000000002</v>
      </c>
      <c r="AC109" s="122">
        <v>1.7000000000000002</v>
      </c>
      <c r="AD109" s="122">
        <v>3.2</v>
      </c>
      <c r="AE109" s="122">
        <v>5.3000000000000007</v>
      </c>
      <c r="AF109" s="122">
        <v>7.6999999999999993</v>
      </c>
      <c r="AG109" s="122">
        <v>5.0999999999999996</v>
      </c>
      <c r="AH109" s="122">
        <v>3</v>
      </c>
      <c r="AI109" s="122">
        <v>4.2</v>
      </c>
      <c r="AJ109" s="122">
        <v>2.2999999999999998</v>
      </c>
      <c r="AK109" s="122">
        <v>6.5</v>
      </c>
      <c r="AL109" s="122">
        <v>0.7</v>
      </c>
      <c r="AM109" s="122">
        <v>0.5</v>
      </c>
      <c r="AN109" s="122">
        <v>0.5</v>
      </c>
      <c r="AO109" s="122">
        <v>0.30000000000000004</v>
      </c>
      <c r="AP109" s="122">
        <v>0.99999999999999989</v>
      </c>
      <c r="AQ109" s="122">
        <v>0.4</v>
      </c>
      <c r="AR109" s="122">
        <v>0.6</v>
      </c>
      <c r="AS109" s="122">
        <v>0.89999999999999991</v>
      </c>
      <c r="AT109" s="122">
        <v>0.60000000000000009</v>
      </c>
      <c r="AU109" s="122">
        <v>0.4</v>
      </c>
      <c r="AV109" s="122">
        <v>1.2</v>
      </c>
      <c r="AW109" s="122">
        <v>0.7</v>
      </c>
      <c r="AX109" s="122">
        <v>0.3</v>
      </c>
      <c r="AY109" s="122">
        <v>0.1</v>
      </c>
      <c r="AZ109" s="122">
        <v>0.2</v>
      </c>
      <c r="BA109" s="122">
        <v>0</v>
      </c>
      <c r="BB109" s="122">
        <v>0.1</v>
      </c>
      <c r="BC109" s="122">
        <v>0</v>
      </c>
      <c r="BD109" s="122">
        <v>0.3</v>
      </c>
      <c r="BE109" s="122">
        <v>0.5</v>
      </c>
      <c r="BF109" s="122">
        <v>0.2</v>
      </c>
      <c r="BG109" s="122">
        <v>0.7</v>
      </c>
      <c r="BH109" s="122">
        <v>0.4</v>
      </c>
      <c r="BI109" s="122">
        <v>0.5</v>
      </c>
      <c r="BJ109" s="122">
        <v>0.6</v>
      </c>
      <c r="BK109" s="122">
        <v>0.4</v>
      </c>
    </row>
    <row r="110" spans="1:63" s="79" customFormat="1" ht="12.75" customHeight="1" x14ac:dyDescent="0.2">
      <c r="A110" s="80" t="s">
        <v>237</v>
      </c>
      <c r="B110" s="122" t="s">
        <v>13</v>
      </c>
      <c r="C110" s="122" t="s">
        <v>13</v>
      </c>
      <c r="D110" s="122" t="s">
        <v>13</v>
      </c>
      <c r="E110" s="122">
        <v>0.3</v>
      </c>
      <c r="F110" s="122">
        <v>1.7</v>
      </c>
      <c r="G110" s="122">
        <v>0</v>
      </c>
      <c r="H110" s="122" t="s">
        <v>13</v>
      </c>
      <c r="I110" s="122">
        <v>1</v>
      </c>
      <c r="J110" s="122">
        <v>1.3</v>
      </c>
      <c r="K110" s="122">
        <v>0.8</v>
      </c>
      <c r="L110" s="122">
        <v>0</v>
      </c>
      <c r="M110" s="122">
        <v>0.2</v>
      </c>
      <c r="N110" s="122">
        <v>1.6</v>
      </c>
      <c r="O110" s="122">
        <v>3.7</v>
      </c>
      <c r="P110" s="122">
        <v>6.8</v>
      </c>
      <c r="Q110" s="122">
        <v>4.2</v>
      </c>
      <c r="R110" s="122">
        <v>0.2</v>
      </c>
      <c r="S110" s="122">
        <v>0.2</v>
      </c>
      <c r="T110" s="122">
        <v>1.5</v>
      </c>
      <c r="U110" s="122">
        <v>0.5</v>
      </c>
      <c r="V110" s="122">
        <v>6</v>
      </c>
      <c r="W110" s="122">
        <v>6.3</v>
      </c>
      <c r="X110" s="122">
        <v>7.2</v>
      </c>
      <c r="Y110" s="122">
        <v>5</v>
      </c>
      <c r="Z110" s="122">
        <v>4.5999999999999996</v>
      </c>
      <c r="AA110" s="122">
        <v>3.7</v>
      </c>
      <c r="AB110" s="122">
        <v>7.9</v>
      </c>
      <c r="AC110" s="122">
        <v>5.7</v>
      </c>
      <c r="AD110" s="122">
        <v>8.6999999999999993</v>
      </c>
      <c r="AE110" s="122">
        <v>5.6</v>
      </c>
      <c r="AF110" s="122">
        <v>15.9</v>
      </c>
      <c r="AG110" s="122">
        <v>17.8</v>
      </c>
      <c r="AH110" s="122">
        <v>5</v>
      </c>
      <c r="AI110" s="122">
        <v>8.6999999999999993</v>
      </c>
      <c r="AJ110" s="122">
        <v>10.8</v>
      </c>
      <c r="AK110" s="122">
        <v>10.7</v>
      </c>
      <c r="AL110" s="122">
        <v>14.6</v>
      </c>
      <c r="AM110" s="122">
        <v>19.899999999999999</v>
      </c>
      <c r="AN110" s="122">
        <v>19.100000000000001</v>
      </c>
      <c r="AO110" s="122">
        <v>15.2</v>
      </c>
      <c r="AP110" s="122">
        <v>12.6</v>
      </c>
      <c r="AQ110" s="122">
        <v>18.100000000000001</v>
      </c>
      <c r="AR110" s="122">
        <v>23</v>
      </c>
      <c r="AS110" s="122">
        <v>28.6</v>
      </c>
      <c r="AT110" s="122">
        <v>31.1</v>
      </c>
      <c r="AU110" s="122">
        <v>30.9</v>
      </c>
      <c r="AV110" s="122">
        <v>28.8</v>
      </c>
      <c r="AW110" s="122">
        <v>25.3</v>
      </c>
      <c r="AX110" s="122">
        <v>25.5</v>
      </c>
      <c r="AY110" s="122">
        <v>28.9</v>
      </c>
      <c r="AZ110" s="122">
        <v>37.6</v>
      </c>
      <c r="BA110" s="122">
        <v>36.299999999999997</v>
      </c>
      <c r="BB110" s="122">
        <v>42.3</v>
      </c>
      <c r="BC110" s="122">
        <v>51</v>
      </c>
      <c r="BD110" s="122">
        <v>52.7</v>
      </c>
      <c r="BE110" s="122">
        <v>68</v>
      </c>
      <c r="BF110" s="122">
        <v>63.6</v>
      </c>
      <c r="BG110" s="122">
        <v>47.5</v>
      </c>
      <c r="BH110" s="122">
        <v>45.4</v>
      </c>
      <c r="BI110" s="122">
        <v>37.1</v>
      </c>
      <c r="BJ110" s="122">
        <v>34.6</v>
      </c>
      <c r="BK110" s="122">
        <v>32.200000000000003</v>
      </c>
    </row>
    <row r="111" spans="1:63" s="23" customFormat="1" ht="12.75" customHeight="1" x14ac:dyDescent="0.2">
      <c r="A111" s="75" t="s">
        <v>144</v>
      </c>
      <c r="B111" s="123" t="s">
        <v>13</v>
      </c>
      <c r="C111" s="123">
        <v>22.5</v>
      </c>
      <c r="D111" s="123" t="s">
        <v>13</v>
      </c>
      <c r="E111" s="123">
        <v>-0.1</v>
      </c>
      <c r="F111" s="123">
        <v>0</v>
      </c>
      <c r="G111" s="123">
        <v>5.3</v>
      </c>
      <c r="H111" s="123">
        <v>15.6</v>
      </c>
      <c r="I111" s="123">
        <v>4.5</v>
      </c>
      <c r="J111" s="123">
        <v>7.2</v>
      </c>
      <c r="K111" s="123">
        <v>2.7</v>
      </c>
      <c r="L111" s="123">
        <v>-0.6</v>
      </c>
      <c r="M111" s="123">
        <v>-2.9</v>
      </c>
      <c r="N111" s="123">
        <v>2.9</v>
      </c>
      <c r="O111" s="123">
        <v>0.8</v>
      </c>
      <c r="P111" s="123">
        <v>7.3</v>
      </c>
      <c r="Q111" s="123">
        <v>0</v>
      </c>
      <c r="R111" s="123">
        <v>4.5999999999999996</v>
      </c>
      <c r="S111" s="123">
        <v>8.4</v>
      </c>
      <c r="T111" s="123">
        <v>3.5</v>
      </c>
      <c r="U111" s="123">
        <v>1.5</v>
      </c>
      <c r="V111" s="123">
        <v>0.6</v>
      </c>
      <c r="W111" s="123">
        <v>21.8</v>
      </c>
      <c r="X111" s="123">
        <v>-0.1</v>
      </c>
      <c r="Y111" s="123">
        <v>9</v>
      </c>
      <c r="Z111" s="123">
        <v>-2.8</v>
      </c>
      <c r="AA111" s="123">
        <v>0.3</v>
      </c>
      <c r="AB111" s="123">
        <v>-0.5</v>
      </c>
      <c r="AC111" s="123">
        <v>-0.3</v>
      </c>
      <c r="AD111" s="123">
        <v>-0.4</v>
      </c>
      <c r="AE111" s="123">
        <v>5.7</v>
      </c>
      <c r="AF111" s="123">
        <v>2.7</v>
      </c>
      <c r="AG111" s="123">
        <v>3.7</v>
      </c>
      <c r="AH111" s="123">
        <v>37.200000000000003</v>
      </c>
      <c r="AI111" s="123">
        <v>51.7</v>
      </c>
      <c r="AJ111" s="123">
        <v>48.8</v>
      </c>
      <c r="AK111" s="123">
        <v>64</v>
      </c>
      <c r="AL111" s="123">
        <v>60.2</v>
      </c>
      <c r="AM111" s="123">
        <v>34.4</v>
      </c>
      <c r="AN111" s="123">
        <v>45.9</v>
      </c>
      <c r="AO111" s="123">
        <v>200.7</v>
      </c>
      <c r="AP111" s="123">
        <v>154.5</v>
      </c>
      <c r="AQ111" s="123">
        <v>158.30000000000001</v>
      </c>
      <c r="AR111" s="123">
        <v>127.1</v>
      </c>
      <c r="AS111" s="123">
        <v>135.6</v>
      </c>
      <c r="AT111" s="123">
        <v>128.80000000000001</v>
      </c>
      <c r="AU111" s="123">
        <v>157.6</v>
      </c>
      <c r="AV111" s="123">
        <v>209.4</v>
      </c>
      <c r="AW111" s="123">
        <v>125.3</v>
      </c>
      <c r="AX111" s="123">
        <v>146.69999999999999</v>
      </c>
      <c r="AY111" s="123">
        <v>147.80000000000001</v>
      </c>
      <c r="AZ111" s="123">
        <v>157.6</v>
      </c>
      <c r="BA111" s="123">
        <v>149.69999999999999</v>
      </c>
      <c r="BB111" s="123">
        <v>164.5</v>
      </c>
      <c r="BC111" s="123">
        <v>192</v>
      </c>
      <c r="BD111" s="123">
        <v>216.3</v>
      </c>
      <c r="BE111" s="123">
        <v>179.3</v>
      </c>
      <c r="BF111" s="123">
        <v>175.3</v>
      </c>
      <c r="BG111" s="135">
        <v>169.1</v>
      </c>
      <c r="BH111" s="135">
        <v>165</v>
      </c>
      <c r="BI111" s="135">
        <v>186.9</v>
      </c>
      <c r="BJ111" s="135">
        <v>174.4</v>
      </c>
      <c r="BK111" s="135">
        <v>187.8</v>
      </c>
    </row>
    <row r="112" spans="1:63" s="23" customFormat="1" ht="12.75" customHeight="1" x14ac:dyDescent="0.2">
      <c r="A112" s="76" t="s">
        <v>145</v>
      </c>
      <c r="B112" s="118" t="s">
        <v>13</v>
      </c>
      <c r="C112" s="118" t="s">
        <v>13</v>
      </c>
      <c r="D112" s="118" t="s">
        <v>13</v>
      </c>
      <c r="E112" s="118" t="s">
        <v>13</v>
      </c>
      <c r="F112" s="118" t="s">
        <v>13</v>
      </c>
      <c r="G112" s="118" t="s">
        <v>13</v>
      </c>
      <c r="H112" s="118" t="s">
        <v>13</v>
      </c>
      <c r="I112" s="118" t="s">
        <v>13</v>
      </c>
      <c r="J112" s="118" t="s">
        <v>13</v>
      </c>
      <c r="K112" s="118" t="s">
        <v>13</v>
      </c>
      <c r="L112" s="118" t="s">
        <v>13</v>
      </c>
      <c r="M112" s="118" t="s">
        <v>13</v>
      </c>
      <c r="N112" s="118" t="s">
        <v>13</v>
      </c>
      <c r="O112" s="118" t="s">
        <v>13</v>
      </c>
      <c r="P112" s="118" t="s">
        <v>13</v>
      </c>
      <c r="Q112" s="118" t="s">
        <v>13</v>
      </c>
      <c r="R112" s="118" t="s">
        <v>13</v>
      </c>
      <c r="S112" s="118" t="s">
        <v>13</v>
      </c>
      <c r="T112" s="118" t="s">
        <v>13</v>
      </c>
      <c r="U112" s="118" t="s">
        <v>13</v>
      </c>
      <c r="V112" s="118" t="s">
        <v>13</v>
      </c>
      <c r="W112" s="118" t="s">
        <v>13</v>
      </c>
      <c r="X112" s="118" t="s">
        <v>13</v>
      </c>
      <c r="Y112" s="118" t="s">
        <v>13</v>
      </c>
      <c r="Z112" s="118" t="s">
        <v>13</v>
      </c>
      <c r="AA112" s="118" t="s">
        <v>13</v>
      </c>
      <c r="AB112" s="118" t="s">
        <v>13</v>
      </c>
      <c r="AC112" s="118" t="s">
        <v>13</v>
      </c>
      <c r="AD112" s="118" t="s">
        <v>13</v>
      </c>
      <c r="AE112" s="118" t="s">
        <v>13</v>
      </c>
      <c r="AF112" s="118" t="s">
        <v>13</v>
      </c>
      <c r="AG112" s="118" t="s">
        <v>13</v>
      </c>
      <c r="AH112" s="118" t="s">
        <v>13</v>
      </c>
      <c r="AI112" s="118" t="s">
        <v>13</v>
      </c>
      <c r="AJ112" s="118" t="s">
        <v>13</v>
      </c>
      <c r="AK112" s="118" t="s">
        <v>13</v>
      </c>
      <c r="AL112" s="118" t="s">
        <v>13</v>
      </c>
      <c r="AM112" s="118" t="s">
        <v>13</v>
      </c>
      <c r="AN112" s="118" t="s">
        <v>13</v>
      </c>
      <c r="AO112" s="118" t="s">
        <v>13</v>
      </c>
      <c r="AP112" s="118" t="s">
        <v>13</v>
      </c>
      <c r="AQ112" s="118" t="s">
        <v>13</v>
      </c>
      <c r="AR112" s="118" t="s">
        <v>13</v>
      </c>
      <c r="AS112" s="118" t="s">
        <v>13</v>
      </c>
      <c r="AT112" s="118" t="s">
        <v>13</v>
      </c>
      <c r="AU112" s="118">
        <v>16.8</v>
      </c>
      <c r="AV112" s="122">
        <v>11.5</v>
      </c>
      <c r="AW112" s="122">
        <v>7.2</v>
      </c>
      <c r="AX112" s="122">
        <v>7.3</v>
      </c>
      <c r="AY112" s="122">
        <v>9.3000000000000007</v>
      </c>
      <c r="AZ112" s="122">
        <v>16.100000000000001</v>
      </c>
      <c r="BA112" s="122">
        <v>10.3</v>
      </c>
      <c r="BB112" s="122">
        <v>13.9</v>
      </c>
      <c r="BC112" s="122">
        <v>16.2</v>
      </c>
      <c r="BD112" s="125">
        <v>27.1</v>
      </c>
      <c r="BE112" s="126">
        <v>30.2</v>
      </c>
      <c r="BF112" s="126">
        <v>30.9</v>
      </c>
      <c r="BG112" s="136">
        <v>27.1</v>
      </c>
      <c r="BH112" s="136">
        <v>29.7</v>
      </c>
      <c r="BI112" s="136">
        <v>31.1</v>
      </c>
      <c r="BJ112" s="136">
        <v>32.200000000000003</v>
      </c>
      <c r="BK112" s="136">
        <v>41.9</v>
      </c>
    </row>
    <row r="113" spans="1:63" s="23" customFormat="1" ht="12.75" customHeight="1" x14ac:dyDescent="0.2">
      <c r="A113" s="76" t="s">
        <v>149</v>
      </c>
      <c r="B113" s="118" t="s">
        <v>13</v>
      </c>
      <c r="C113" s="118" t="s">
        <v>13</v>
      </c>
      <c r="D113" s="118" t="s">
        <v>13</v>
      </c>
      <c r="E113" s="118" t="s">
        <v>13</v>
      </c>
      <c r="F113" s="118" t="s">
        <v>13</v>
      </c>
      <c r="G113" s="118" t="s">
        <v>13</v>
      </c>
      <c r="H113" s="118" t="s">
        <v>13</v>
      </c>
      <c r="I113" s="118" t="s">
        <v>13</v>
      </c>
      <c r="J113" s="118" t="s">
        <v>13</v>
      </c>
      <c r="K113" s="118" t="s">
        <v>13</v>
      </c>
      <c r="L113" s="118" t="s">
        <v>13</v>
      </c>
      <c r="M113" s="118" t="s">
        <v>13</v>
      </c>
      <c r="N113" s="118" t="s">
        <v>13</v>
      </c>
      <c r="O113" s="118" t="s">
        <v>13</v>
      </c>
      <c r="P113" s="118" t="s">
        <v>13</v>
      </c>
      <c r="Q113" s="118" t="s">
        <v>13</v>
      </c>
      <c r="R113" s="118" t="s">
        <v>13</v>
      </c>
      <c r="S113" s="118" t="s">
        <v>13</v>
      </c>
      <c r="T113" s="118" t="s">
        <v>13</v>
      </c>
      <c r="U113" s="118" t="s">
        <v>13</v>
      </c>
      <c r="V113" s="118" t="s">
        <v>13</v>
      </c>
      <c r="W113" s="118" t="s">
        <v>13</v>
      </c>
      <c r="X113" s="118" t="s">
        <v>13</v>
      </c>
      <c r="Y113" s="118" t="s">
        <v>13</v>
      </c>
      <c r="Z113" s="118" t="s">
        <v>13</v>
      </c>
      <c r="AA113" s="118" t="s">
        <v>13</v>
      </c>
      <c r="AB113" s="118" t="s">
        <v>13</v>
      </c>
      <c r="AC113" s="118" t="s">
        <v>13</v>
      </c>
      <c r="AD113" s="118" t="s">
        <v>13</v>
      </c>
      <c r="AE113" s="118" t="s">
        <v>13</v>
      </c>
      <c r="AF113" s="118">
        <v>0</v>
      </c>
      <c r="AG113" s="118">
        <v>0.7</v>
      </c>
      <c r="AH113" s="118">
        <v>2.1</v>
      </c>
      <c r="AI113" s="118">
        <v>5.0999999999999996</v>
      </c>
      <c r="AJ113" s="118">
        <v>8.6999999999999993</v>
      </c>
      <c r="AK113" s="118">
        <v>14.1</v>
      </c>
      <c r="AL113" s="118">
        <v>15.4</v>
      </c>
      <c r="AM113" s="118">
        <v>6.1</v>
      </c>
      <c r="AN113" s="118">
        <v>5.3</v>
      </c>
      <c r="AO113" s="118">
        <v>27.4</v>
      </c>
      <c r="AP113" s="118">
        <v>11.8</v>
      </c>
      <c r="AQ113" s="118">
        <v>9.8000000000000007</v>
      </c>
      <c r="AR113" s="118">
        <v>14.6</v>
      </c>
      <c r="AS113" s="118">
        <v>14.2</v>
      </c>
      <c r="AT113" s="118">
        <v>9.1</v>
      </c>
      <c r="AU113" s="118">
        <v>11.9</v>
      </c>
      <c r="AV113" s="122">
        <v>11.7</v>
      </c>
      <c r="AW113" s="122">
        <v>9.5</v>
      </c>
      <c r="AX113" s="122">
        <v>16.3</v>
      </c>
      <c r="AY113" s="122">
        <v>13.5</v>
      </c>
      <c r="AZ113" s="122">
        <v>14.8</v>
      </c>
      <c r="BA113" s="122">
        <v>11.2</v>
      </c>
      <c r="BB113" s="122">
        <v>10.6</v>
      </c>
      <c r="BC113" s="122">
        <v>26.2</v>
      </c>
      <c r="BD113" s="122">
        <v>24.7</v>
      </c>
      <c r="BE113" s="122">
        <v>21.4</v>
      </c>
      <c r="BF113" s="122">
        <v>21.1</v>
      </c>
      <c r="BG113" s="136">
        <v>21.7</v>
      </c>
      <c r="BH113" s="136">
        <v>16.2</v>
      </c>
      <c r="BI113" s="136">
        <v>30.4</v>
      </c>
      <c r="BJ113" s="136">
        <v>30.3</v>
      </c>
      <c r="BK113" s="136">
        <v>29.6</v>
      </c>
    </row>
    <row r="114" spans="1:63" s="23" customFormat="1" ht="12.75" customHeight="1" x14ac:dyDescent="0.2">
      <c r="A114" s="77" t="s">
        <v>150</v>
      </c>
      <c r="B114" s="118" t="s">
        <v>13</v>
      </c>
      <c r="C114" s="118" t="s">
        <v>13</v>
      </c>
      <c r="D114" s="118" t="s">
        <v>13</v>
      </c>
      <c r="E114" s="118" t="s">
        <v>13</v>
      </c>
      <c r="F114" s="118" t="s">
        <v>13</v>
      </c>
      <c r="G114" s="118" t="s">
        <v>13</v>
      </c>
      <c r="H114" s="118" t="s">
        <v>13</v>
      </c>
      <c r="I114" s="118" t="s">
        <v>13</v>
      </c>
      <c r="J114" s="118" t="s">
        <v>13</v>
      </c>
      <c r="K114" s="118" t="s">
        <v>13</v>
      </c>
      <c r="L114" s="118" t="s">
        <v>13</v>
      </c>
      <c r="M114" s="118" t="s">
        <v>13</v>
      </c>
      <c r="N114" s="118" t="s">
        <v>13</v>
      </c>
      <c r="O114" s="118" t="s">
        <v>13</v>
      </c>
      <c r="P114" s="118" t="s">
        <v>13</v>
      </c>
      <c r="Q114" s="118" t="s">
        <v>13</v>
      </c>
      <c r="R114" s="118" t="s">
        <v>13</v>
      </c>
      <c r="S114" s="118" t="s">
        <v>13</v>
      </c>
      <c r="T114" s="118" t="s">
        <v>13</v>
      </c>
      <c r="U114" s="118" t="s">
        <v>13</v>
      </c>
      <c r="V114" s="118" t="s">
        <v>13</v>
      </c>
      <c r="W114" s="118" t="s">
        <v>13</v>
      </c>
      <c r="X114" s="118" t="s">
        <v>13</v>
      </c>
      <c r="Y114" s="118" t="s">
        <v>13</v>
      </c>
      <c r="Z114" s="118" t="s">
        <v>13</v>
      </c>
      <c r="AA114" s="118" t="s">
        <v>13</v>
      </c>
      <c r="AB114" s="118" t="s">
        <v>13</v>
      </c>
      <c r="AC114" s="118" t="s">
        <v>13</v>
      </c>
      <c r="AD114" s="118" t="s">
        <v>13</v>
      </c>
      <c r="AE114" s="118" t="s">
        <v>13</v>
      </c>
      <c r="AF114" s="118" t="s">
        <v>13</v>
      </c>
      <c r="AG114" s="118" t="s">
        <v>13</v>
      </c>
      <c r="AH114" s="118" t="s">
        <v>13</v>
      </c>
      <c r="AI114" s="118" t="s">
        <v>13</v>
      </c>
      <c r="AJ114" s="118" t="s">
        <v>13</v>
      </c>
      <c r="AK114" s="118">
        <v>18.2</v>
      </c>
      <c r="AL114" s="118">
        <v>24.6</v>
      </c>
      <c r="AM114" s="118">
        <v>10.3</v>
      </c>
      <c r="AN114" s="118">
        <v>18.8</v>
      </c>
      <c r="AO114" s="118">
        <v>38.4</v>
      </c>
      <c r="AP114" s="118">
        <v>18.899999999999999</v>
      </c>
      <c r="AQ114" s="118">
        <v>21.1</v>
      </c>
      <c r="AR114" s="118">
        <v>24.6</v>
      </c>
      <c r="AS114" s="118">
        <v>18.899999999999999</v>
      </c>
      <c r="AT114" s="118">
        <v>15.8</v>
      </c>
      <c r="AU114" s="118">
        <v>20.7</v>
      </c>
      <c r="AV114" s="122">
        <v>23.3</v>
      </c>
      <c r="AW114" s="122">
        <v>21.2</v>
      </c>
      <c r="AX114" s="122">
        <v>18.5</v>
      </c>
      <c r="AY114" s="122">
        <v>21.2</v>
      </c>
      <c r="AZ114" s="122">
        <v>20.100000000000001</v>
      </c>
      <c r="BA114" s="122">
        <v>24.3</v>
      </c>
      <c r="BB114" s="122">
        <v>17.600000000000001</v>
      </c>
      <c r="BC114" s="122">
        <v>21.2</v>
      </c>
      <c r="BD114" s="121">
        <v>26</v>
      </c>
      <c r="BE114" s="121">
        <v>23.8</v>
      </c>
      <c r="BF114" s="121">
        <v>23.9</v>
      </c>
      <c r="BG114" s="136">
        <v>22.2</v>
      </c>
      <c r="BH114" s="136">
        <v>21.5</v>
      </c>
      <c r="BI114" s="136">
        <v>22.3</v>
      </c>
      <c r="BJ114" s="136">
        <v>20.399999999999999</v>
      </c>
      <c r="BK114" s="136">
        <v>27.5</v>
      </c>
    </row>
    <row r="115" spans="1:63" s="23" customFormat="1" ht="12.75" customHeight="1" x14ac:dyDescent="0.2">
      <c r="A115" s="76" t="s">
        <v>146</v>
      </c>
      <c r="B115" s="118" t="s">
        <v>13</v>
      </c>
      <c r="C115" s="118" t="s">
        <v>13</v>
      </c>
      <c r="D115" s="118" t="s">
        <v>13</v>
      </c>
      <c r="E115" s="118" t="s">
        <v>13</v>
      </c>
      <c r="F115" s="118" t="s">
        <v>13</v>
      </c>
      <c r="G115" s="118" t="s">
        <v>13</v>
      </c>
      <c r="H115" s="118" t="s">
        <v>13</v>
      </c>
      <c r="I115" s="118" t="s">
        <v>13</v>
      </c>
      <c r="J115" s="118" t="s">
        <v>13</v>
      </c>
      <c r="K115" s="118" t="s">
        <v>13</v>
      </c>
      <c r="L115" s="118" t="s">
        <v>13</v>
      </c>
      <c r="M115" s="118" t="s">
        <v>13</v>
      </c>
      <c r="N115" s="118" t="s">
        <v>13</v>
      </c>
      <c r="O115" s="118" t="s">
        <v>13</v>
      </c>
      <c r="P115" s="118" t="s">
        <v>13</v>
      </c>
      <c r="Q115" s="118" t="s">
        <v>13</v>
      </c>
      <c r="R115" s="118" t="s">
        <v>13</v>
      </c>
      <c r="S115" s="118" t="s">
        <v>13</v>
      </c>
      <c r="T115" s="118" t="s">
        <v>13</v>
      </c>
      <c r="U115" s="118" t="s">
        <v>13</v>
      </c>
      <c r="V115" s="118" t="s">
        <v>13</v>
      </c>
      <c r="W115" s="118" t="s">
        <v>13</v>
      </c>
      <c r="X115" s="118" t="s">
        <v>13</v>
      </c>
      <c r="Y115" s="118" t="s">
        <v>13</v>
      </c>
      <c r="Z115" s="118" t="s">
        <v>13</v>
      </c>
      <c r="AA115" s="118" t="s">
        <v>13</v>
      </c>
      <c r="AB115" s="118" t="s">
        <v>13</v>
      </c>
      <c r="AC115" s="118" t="s">
        <v>13</v>
      </c>
      <c r="AD115" s="118" t="s">
        <v>13</v>
      </c>
      <c r="AE115" s="118" t="s">
        <v>13</v>
      </c>
      <c r="AF115" s="118" t="s">
        <v>13</v>
      </c>
      <c r="AG115" s="118" t="s">
        <v>13</v>
      </c>
      <c r="AH115" s="118" t="s">
        <v>13</v>
      </c>
      <c r="AI115" s="118" t="s">
        <v>13</v>
      </c>
      <c r="AJ115" s="118" t="s">
        <v>13</v>
      </c>
      <c r="AK115" s="118">
        <v>3.3</v>
      </c>
      <c r="AL115" s="118">
        <v>3.3</v>
      </c>
      <c r="AM115" s="118">
        <v>4.2</v>
      </c>
      <c r="AN115" s="118">
        <v>10.3</v>
      </c>
      <c r="AO115" s="118">
        <v>38.700000000000003</v>
      </c>
      <c r="AP115" s="118">
        <v>47.5</v>
      </c>
      <c r="AQ115" s="118">
        <v>41.3</v>
      </c>
      <c r="AR115" s="118">
        <v>24.3</v>
      </c>
      <c r="AS115" s="118">
        <v>17.3</v>
      </c>
      <c r="AT115" s="118">
        <v>22.7</v>
      </c>
      <c r="AU115" s="118">
        <v>17.2</v>
      </c>
      <c r="AV115" s="128" t="s">
        <v>147</v>
      </c>
      <c r="AW115" s="122">
        <v>9.5</v>
      </c>
      <c r="AX115" s="122">
        <v>10.5</v>
      </c>
      <c r="AY115" s="122">
        <v>12.1</v>
      </c>
      <c r="AZ115" s="122">
        <v>12.4</v>
      </c>
      <c r="BA115" s="122">
        <v>13.7</v>
      </c>
      <c r="BB115" s="122">
        <v>19.2</v>
      </c>
      <c r="BC115" s="122">
        <v>17.399999999999999</v>
      </c>
      <c r="BD115" s="122">
        <v>17.100000000000001</v>
      </c>
      <c r="BE115" s="122">
        <v>17.399999999999999</v>
      </c>
      <c r="BF115" s="122">
        <v>23.7</v>
      </c>
      <c r="BG115" s="136">
        <v>24.1</v>
      </c>
      <c r="BH115" s="136">
        <v>23.9</v>
      </c>
      <c r="BI115" s="136">
        <v>21.4</v>
      </c>
      <c r="BJ115" s="136">
        <v>25.5</v>
      </c>
      <c r="BK115" s="136">
        <v>20.8</v>
      </c>
    </row>
    <row r="116" spans="1:63" s="23" customFormat="1" ht="12.75" customHeight="1" x14ac:dyDescent="0.2">
      <c r="A116" s="76" t="s">
        <v>148</v>
      </c>
      <c r="B116" s="118" t="s">
        <v>13</v>
      </c>
      <c r="C116" s="118" t="s">
        <v>13</v>
      </c>
      <c r="D116" s="118" t="s">
        <v>13</v>
      </c>
      <c r="E116" s="118" t="s">
        <v>13</v>
      </c>
      <c r="F116" s="118" t="s">
        <v>13</v>
      </c>
      <c r="G116" s="118" t="s">
        <v>13</v>
      </c>
      <c r="H116" s="118" t="s">
        <v>13</v>
      </c>
      <c r="I116" s="118" t="s">
        <v>13</v>
      </c>
      <c r="J116" s="118" t="s">
        <v>13</v>
      </c>
      <c r="K116" s="118" t="s">
        <v>13</v>
      </c>
      <c r="L116" s="118" t="s">
        <v>13</v>
      </c>
      <c r="M116" s="118" t="s">
        <v>13</v>
      </c>
      <c r="N116" s="118" t="s">
        <v>13</v>
      </c>
      <c r="O116" s="118" t="s">
        <v>13</v>
      </c>
      <c r="P116" s="118" t="s">
        <v>13</v>
      </c>
      <c r="Q116" s="118" t="s">
        <v>13</v>
      </c>
      <c r="R116" s="118" t="s">
        <v>13</v>
      </c>
      <c r="S116" s="118" t="s">
        <v>13</v>
      </c>
      <c r="T116" s="118" t="s">
        <v>13</v>
      </c>
      <c r="U116" s="118" t="s">
        <v>13</v>
      </c>
      <c r="V116" s="118" t="s">
        <v>13</v>
      </c>
      <c r="W116" s="118" t="s">
        <v>13</v>
      </c>
      <c r="X116" s="118" t="s">
        <v>13</v>
      </c>
      <c r="Y116" s="118" t="s">
        <v>13</v>
      </c>
      <c r="Z116" s="118" t="s">
        <v>13</v>
      </c>
      <c r="AA116" s="118" t="s">
        <v>13</v>
      </c>
      <c r="AB116" s="118" t="s">
        <v>13</v>
      </c>
      <c r="AC116" s="118" t="s">
        <v>13</v>
      </c>
      <c r="AD116" s="118" t="s">
        <v>13</v>
      </c>
      <c r="AE116" s="118" t="s">
        <v>13</v>
      </c>
      <c r="AF116" s="118" t="s">
        <v>13</v>
      </c>
      <c r="AG116" s="118" t="s">
        <v>13</v>
      </c>
      <c r="AH116" s="118" t="s">
        <v>13</v>
      </c>
      <c r="AI116" s="118" t="s">
        <v>13</v>
      </c>
      <c r="AJ116" s="118" t="s">
        <v>13</v>
      </c>
      <c r="AK116" s="118" t="s">
        <v>13</v>
      </c>
      <c r="AL116" s="118" t="s">
        <v>13</v>
      </c>
      <c r="AM116" s="118" t="s">
        <v>13</v>
      </c>
      <c r="AN116" s="118" t="s">
        <v>13</v>
      </c>
      <c r="AO116" s="118">
        <v>37</v>
      </c>
      <c r="AP116" s="118">
        <v>46.4</v>
      </c>
      <c r="AQ116" s="118">
        <v>49.4</v>
      </c>
      <c r="AR116" s="118">
        <v>31.2</v>
      </c>
      <c r="AS116" s="118">
        <v>57.5</v>
      </c>
      <c r="AT116" s="118">
        <v>46</v>
      </c>
      <c r="AU116" s="118">
        <v>42.7</v>
      </c>
      <c r="AV116" s="122">
        <v>46.1</v>
      </c>
      <c r="AW116" s="122">
        <v>47.2</v>
      </c>
      <c r="AX116" s="122">
        <v>51.4</v>
      </c>
      <c r="AY116" s="122">
        <v>48.8</v>
      </c>
      <c r="AZ116" s="122">
        <v>55.2</v>
      </c>
      <c r="BA116" s="122">
        <v>52.8</v>
      </c>
      <c r="BB116" s="122">
        <v>60.4</v>
      </c>
      <c r="BC116" s="122">
        <v>63.1</v>
      </c>
      <c r="BD116" s="122">
        <v>65</v>
      </c>
      <c r="BE116" s="122">
        <v>26.4</v>
      </c>
      <c r="BF116" s="122">
        <v>24.4</v>
      </c>
      <c r="BG116" s="136">
        <v>23.5</v>
      </c>
      <c r="BH116" s="136">
        <v>17.600000000000001</v>
      </c>
      <c r="BI116" s="136">
        <v>19.5</v>
      </c>
      <c r="BJ116" s="136">
        <v>18.8</v>
      </c>
      <c r="BK116" s="136">
        <v>19.5</v>
      </c>
    </row>
    <row r="117" spans="1:63" s="23" customFormat="1" ht="12.75" customHeight="1" x14ac:dyDescent="0.2">
      <c r="A117" s="76" t="s">
        <v>265</v>
      </c>
      <c r="B117" s="118" t="s">
        <v>13</v>
      </c>
      <c r="C117" s="118" t="s">
        <v>13</v>
      </c>
      <c r="D117" s="118" t="s">
        <v>13</v>
      </c>
      <c r="E117" s="118" t="s">
        <v>13</v>
      </c>
      <c r="F117" s="118" t="s">
        <v>13</v>
      </c>
      <c r="G117" s="118" t="s">
        <v>13</v>
      </c>
      <c r="H117" s="118" t="s">
        <v>13</v>
      </c>
      <c r="I117" s="118" t="s">
        <v>13</v>
      </c>
      <c r="J117" s="118" t="s">
        <v>13</v>
      </c>
      <c r="K117" s="118" t="s">
        <v>13</v>
      </c>
      <c r="L117" s="118" t="s">
        <v>13</v>
      </c>
      <c r="M117" s="118" t="s">
        <v>13</v>
      </c>
      <c r="N117" s="118" t="s">
        <v>13</v>
      </c>
      <c r="O117" s="118" t="s">
        <v>13</v>
      </c>
      <c r="P117" s="118" t="s">
        <v>13</v>
      </c>
      <c r="Q117" s="118" t="s">
        <v>13</v>
      </c>
      <c r="R117" s="118" t="s">
        <v>13</v>
      </c>
      <c r="S117" s="118" t="s">
        <v>13</v>
      </c>
      <c r="T117" s="118" t="s">
        <v>13</v>
      </c>
      <c r="U117" s="118" t="s">
        <v>13</v>
      </c>
      <c r="V117" s="118" t="s">
        <v>13</v>
      </c>
      <c r="W117" s="118" t="s">
        <v>13</v>
      </c>
      <c r="X117" s="118" t="s">
        <v>13</v>
      </c>
      <c r="Y117" s="118" t="s">
        <v>13</v>
      </c>
      <c r="Z117" s="118" t="s">
        <v>13</v>
      </c>
      <c r="AA117" s="118" t="s">
        <v>13</v>
      </c>
      <c r="AB117" s="118" t="s">
        <v>13</v>
      </c>
      <c r="AC117" s="118" t="s">
        <v>13</v>
      </c>
      <c r="AD117" s="118" t="s">
        <v>13</v>
      </c>
      <c r="AE117" s="118" t="s">
        <v>13</v>
      </c>
      <c r="AF117" s="118" t="s">
        <v>13</v>
      </c>
      <c r="AG117" s="118" t="s">
        <v>13</v>
      </c>
      <c r="AH117" s="118" t="s">
        <v>13</v>
      </c>
      <c r="AI117" s="118" t="s">
        <v>13</v>
      </c>
      <c r="AJ117" s="118" t="s">
        <v>13</v>
      </c>
      <c r="AK117" s="118">
        <v>3.3</v>
      </c>
      <c r="AL117" s="118">
        <v>3.6</v>
      </c>
      <c r="AM117" s="118">
        <v>5.9</v>
      </c>
      <c r="AN117" s="118">
        <v>3.2</v>
      </c>
      <c r="AO117" s="118">
        <v>8</v>
      </c>
      <c r="AP117" s="118">
        <v>15.5</v>
      </c>
      <c r="AQ117" s="118">
        <v>9.6</v>
      </c>
      <c r="AR117" s="118">
        <v>9.6999999999999993</v>
      </c>
      <c r="AS117" s="118">
        <v>6.6</v>
      </c>
      <c r="AT117" s="118">
        <v>15.6</v>
      </c>
      <c r="AU117" s="118">
        <v>11.5</v>
      </c>
      <c r="AV117" s="122">
        <v>7.6</v>
      </c>
      <c r="AW117" s="122">
        <v>7.6</v>
      </c>
      <c r="AX117" s="122">
        <v>9.8000000000000007</v>
      </c>
      <c r="AY117" s="122">
        <v>11.9</v>
      </c>
      <c r="AZ117" s="122">
        <v>10.9</v>
      </c>
      <c r="BA117" s="122">
        <v>6.8</v>
      </c>
      <c r="BB117" s="122">
        <v>6.4</v>
      </c>
      <c r="BC117" s="122">
        <v>11.8</v>
      </c>
      <c r="BD117" s="125">
        <v>15</v>
      </c>
      <c r="BE117" s="126">
        <v>16.2</v>
      </c>
      <c r="BF117" s="126">
        <v>21.7</v>
      </c>
      <c r="BG117" s="136">
        <v>20.2</v>
      </c>
      <c r="BH117" s="136">
        <v>23.6</v>
      </c>
      <c r="BI117" s="136">
        <v>26.6</v>
      </c>
      <c r="BJ117" s="136">
        <v>19.2</v>
      </c>
      <c r="BK117" s="136">
        <v>18.8</v>
      </c>
    </row>
    <row r="118" spans="1:63" s="23" customFormat="1" ht="12.75" customHeight="1" x14ac:dyDescent="0.2">
      <c r="A118" s="76" t="s">
        <v>151</v>
      </c>
      <c r="B118" s="118" t="s">
        <v>13</v>
      </c>
      <c r="C118" s="118" t="s">
        <v>13</v>
      </c>
      <c r="D118" s="118" t="s">
        <v>13</v>
      </c>
      <c r="E118" s="118" t="s">
        <v>13</v>
      </c>
      <c r="F118" s="118" t="s">
        <v>13</v>
      </c>
      <c r="G118" s="118" t="s">
        <v>13</v>
      </c>
      <c r="H118" s="118" t="s">
        <v>13</v>
      </c>
      <c r="I118" s="118" t="s">
        <v>13</v>
      </c>
      <c r="J118" s="118" t="s">
        <v>13</v>
      </c>
      <c r="K118" s="118" t="s">
        <v>13</v>
      </c>
      <c r="L118" s="118" t="s">
        <v>13</v>
      </c>
      <c r="M118" s="118" t="s">
        <v>13</v>
      </c>
      <c r="N118" s="118" t="s">
        <v>13</v>
      </c>
      <c r="O118" s="118" t="s">
        <v>13</v>
      </c>
      <c r="P118" s="118" t="s">
        <v>13</v>
      </c>
      <c r="Q118" s="118" t="s">
        <v>13</v>
      </c>
      <c r="R118" s="118" t="s">
        <v>13</v>
      </c>
      <c r="S118" s="118" t="s">
        <v>13</v>
      </c>
      <c r="T118" s="118" t="s">
        <v>13</v>
      </c>
      <c r="U118" s="118" t="s">
        <v>13</v>
      </c>
      <c r="V118" s="118" t="s">
        <v>13</v>
      </c>
      <c r="W118" s="118" t="s">
        <v>13</v>
      </c>
      <c r="X118" s="118" t="s">
        <v>13</v>
      </c>
      <c r="Y118" s="118" t="s">
        <v>13</v>
      </c>
      <c r="Z118" s="118" t="s">
        <v>13</v>
      </c>
      <c r="AA118" s="118" t="s">
        <v>13</v>
      </c>
      <c r="AB118" s="118" t="s">
        <v>13</v>
      </c>
      <c r="AC118" s="118" t="s">
        <v>13</v>
      </c>
      <c r="AD118" s="118" t="s">
        <v>13</v>
      </c>
      <c r="AE118" s="118" t="s">
        <v>13</v>
      </c>
      <c r="AF118" s="118" t="s">
        <v>13</v>
      </c>
      <c r="AG118" s="118" t="s">
        <v>13</v>
      </c>
      <c r="AH118" s="118" t="s">
        <v>13</v>
      </c>
      <c r="AI118" s="118" t="s">
        <v>13</v>
      </c>
      <c r="AJ118" s="118" t="s">
        <v>13</v>
      </c>
      <c r="AK118" s="118" t="s">
        <v>13</v>
      </c>
      <c r="AL118" s="118" t="s">
        <v>13</v>
      </c>
      <c r="AM118" s="118">
        <v>0.1</v>
      </c>
      <c r="AN118" s="118">
        <v>1.4</v>
      </c>
      <c r="AO118" s="118">
        <v>1.3</v>
      </c>
      <c r="AP118" s="118">
        <v>3</v>
      </c>
      <c r="AQ118" s="118">
        <v>3.3</v>
      </c>
      <c r="AR118" s="118">
        <v>3.4</v>
      </c>
      <c r="AS118" s="118">
        <v>4.4000000000000004</v>
      </c>
      <c r="AT118" s="118">
        <v>4</v>
      </c>
      <c r="AU118" s="118">
        <v>6.6</v>
      </c>
      <c r="AV118" s="122">
        <v>7.5</v>
      </c>
      <c r="AW118" s="122">
        <v>6.9</v>
      </c>
      <c r="AX118" s="122">
        <v>9.6</v>
      </c>
      <c r="AY118" s="122">
        <v>7.9</v>
      </c>
      <c r="AZ118" s="122">
        <v>9</v>
      </c>
      <c r="BA118" s="122">
        <v>8.1</v>
      </c>
      <c r="BB118" s="122">
        <v>8.3000000000000007</v>
      </c>
      <c r="BC118" s="122">
        <v>10.4</v>
      </c>
      <c r="BD118" s="122">
        <v>12.7</v>
      </c>
      <c r="BE118" s="122">
        <v>14.9</v>
      </c>
      <c r="BF118" s="122">
        <v>14.1</v>
      </c>
      <c r="BG118" s="136">
        <v>15.4</v>
      </c>
      <c r="BH118" s="136">
        <v>11.2</v>
      </c>
      <c r="BI118" s="136">
        <v>15.6</v>
      </c>
      <c r="BJ118" s="136">
        <v>14.7</v>
      </c>
      <c r="BK118" s="136">
        <v>13.9</v>
      </c>
    </row>
    <row r="119" spans="1:63" s="23" customFormat="1" ht="12.75" customHeight="1" x14ac:dyDescent="0.2">
      <c r="A119" s="76" t="s">
        <v>152</v>
      </c>
      <c r="B119" s="118" t="s">
        <v>13</v>
      </c>
      <c r="C119" s="118">
        <v>0.1</v>
      </c>
      <c r="D119" s="118" t="s">
        <v>13</v>
      </c>
      <c r="E119" s="118">
        <v>0.1</v>
      </c>
      <c r="F119" s="118">
        <v>0.2</v>
      </c>
      <c r="G119" s="118">
        <v>4.5999999999999996</v>
      </c>
      <c r="H119" s="118">
        <v>17</v>
      </c>
      <c r="I119" s="118">
        <v>5.9</v>
      </c>
      <c r="J119" s="118">
        <v>8.1</v>
      </c>
      <c r="K119" s="118">
        <v>4.5999999999999996</v>
      </c>
      <c r="L119" s="118">
        <v>1.7</v>
      </c>
      <c r="M119" s="118">
        <v>0.8</v>
      </c>
      <c r="N119" s="118">
        <v>1.8</v>
      </c>
      <c r="O119" s="118">
        <v>0.3</v>
      </c>
      <c r="P119" s="118">
        <v>3.8</v>
      </c>
      <c r="Q119" s="118">
        <v>-0.7</v>
      </c>
      <c r="R119" s="118">
        <v>2.9</v>
      </c>
      <c r="S119" s="118">
        <v>-2</v>
      </c>
      <c r="T119" s="118">
        <v>2.1</v>
      </c>
      <c r="U119" s="118">
        <v>-1.7</v>
      </c>
      <c r="V119" s="118">
        <v>-0.8</v>
      </c>
      <c r="W119" s="118">
        <v>21.5</v>
      </c>
      <c r="X119" s="118">
        <v>-0.5</v>
      </c>
      <c r="Y119" s="118">
        <v>8.6</v>
      </c>
      <c r="Z119" s="118">
        <v>-3.9</v>
      </c>
      <c r="AA119" s="118">
        <v>-0.4</v>
      </c>
      <c r="AB119" s="118">
        <v>-2</v>
      </c>
      <c r="AC119" s="118">
        <v>-1.2</v>
      </c>
      <c r="AD119" s="118">
        <v>-1.1000000000000001</v>
      </c>
      <c r="AE119" s="118">
        <v>4.9000000000000004</v>
      </c>
      <c r="AF119" s="118">
        <v>1.5</v>
      </c>
      <c r="AG119" s="118">
        <v>-1.1000000000000001</v>
      </c>
      <c r="AH119" s="118">
        <v>8.6</v>
      </c>
      <c r="AI119" s="118">
        <v>6.1</v>
      </c>
      <c r="AJ119" s="118">
        <v>9</v>
      </c>
      <c r="AK119" s="118">
        <v>7</v>
      </c>
      <c r="AL119" s="118">
        <v>4.2</v>
      </c>
      <c r="AM119" s="118">
        <v>3.3</v>
      </c>
      <c r="AN119" s="118">
        <v>3.6</v>
      </c>
      <c r="AO119" s="118">
        <v>6</v>
      </c>
      <c r="AP119" s="118">
        <v>9.8000000000000007</v>
      </c>
      <c r="AQ119" s="118">
        <v>5.2</v>
      </c>
      <c r="AR119" s="118">
        <v>6.6</v>
      </c>
      <c r="AS119" s="118">
        <v>2.4</v>
      </c>
      <c r="AT119" s="118">
        <v>2.1</v>
      </c>
      <c r="AU119" s="118">
        <v>0.6</v>
      </c>
      <c r="AV119" s="122">
        <v>2.8</v>
      </c>
      <c r="AW119" s="122">
        <v>1.6</v>
      </c>
      <c r="AX119" s="122">
        <v>0.8</v>
      </c>
      <c r="AY119" s="122">
        <v>0.7</v>
      </c>
      <c r="AZ119" s="122">
        <v>0.3</v>
      </c>
      <c r="BA119" s="122">
        <v>0.5</v>
      </c>
      <c r="BB119" s="122">
        <v>1.4</v>
      </c>
      <c r="BC119" s="122">
        <v>1.3</v>
      </c>
      <c r="BD119" s="122">
        <v>2.5</v>
      </c>
      <c r="BE119" s="122">
        <v>2.8</v>
      </c>
      <c r="BF119" s="122">
        <v>1.1000000000000001</v>
      </c>
      <c r="BG119" s="136">
        <v>2.4</v>
      </c>
      <c r="BH119" s="136">
        <v>2.5</v>
      </c>
      <c r="BI119" s="136">
        <v>3.9</v>
      </c>
      <c r="BJ119" s="136">
        <v>3.4</v>
      </c>
      <c r="BK119" s="136">
        <v>2.6</v>
      </c>
    </row>
    <row r="120" spans="1:63" s="23" customFormat="1" ht="12.75" customHeight="1" x14ac:dyDescent="0.2">
      <c r="A120" s="76" t="s">
        <v>154</v>
      </c>
      <c r="B120" s="118" t="s">
        <v>13</v>
      </c>
      <c r="C120" s="118" t="s">
        <v>13</v>
      </c>
      <c r="D120" s="118" t="s">
        <v>13</v>
      </c>
      <c r="E120" s="118" t="s">
        <v>13</v>
      </c>
      <c r="F120" s="118" t="s">
        <v>13</v>
      </c>
      <c r="G120" s="118" t="s">
        <v>13</v>
      </c>
      <c r="H120" s="118" t="s">
        <v>13</v>
      </c>
      <c r="I120" s="118" t="s">
        <v>13</v>
      </c>
      <c r="J120" s="118" t="s">
        <v>13</v>
      </c>
      <c r="K120" s="118" t="s">
        <v>13</v>
      </c>
      <c r="L120" s="118" t="s">
        <v>13</v>
      </c>
      <c r="M120" s="118" t="s">
        <v>13</v>
      </c>
      <c r="N120" s="118" t="s">
        <v>13</v>
      </c>
      <c r="O120" s="118" t="s">
        <v>13</v>
      </c>
      <c r="P120" s="118" t="s">
        <v>13</v>
      </c>
      <c r="Q120" s="118" t="s">
        <v>13</v>
      </c>
      <c r="R120" s="118" t="s">
        <v>13</v>
      </c>
      <c r="S120" s="118" t="s">
        <v>13</v>
      </c>
      <c r="T120" s="118" t="s">
        <v>13</v>
      </c>
      <c r="U120" s="118" t="s">
        <v>13</v>
      </c>
      <c r="V120" s="118" t="s">
        <v>13</v>
      </c>
      <c r="W120" s="118" t="s">
        <v>13</v>
      </c>
      <c r="X120" s="118" t="s">
        <v>13</v>
      </c>
      <c r="Y120" s="118" t="s">
        <v>13</v>
      </c>
      <c r="Z120" s="118" t="s">
        <v>13</v>
      </c>
      <c r="AA120" s="118" t="s">
        <v>13</v>
      </c>
      <c r="AB120" s="118" t="s">
        <v>13</v>
      </c>
      <c r="AC120" s="118" t="s">
        <v>13</v>
      </c>
      <c r="AD120" s="118" t="s">
        <v>13</v>
      </c>
      <c r="AE120" s="118" t="s">
        <v>13</v>
      </c>
      <c r="AF120" s="118" t="s">
        <v>13</v>
      </c>
      <c r="AG120" s="118" t="s">
        <v>13</v>
      </c>
      <c r="AH120" s="118" t="s">
        <v>13</v>
      </c>
      <c r="AI120" s="118" t="s">
        <v>13</v>
      </c>
      <c r="AJ120" s="118" t="s">
        <v>13</v>
      </c>
      <c r="AK120" s="118" t="s">
        <v>13</v>
      </c>
      <c r="AL120" s="118" t="s">
        <v>13</v>
      </c>
      <c r="AM120" s="118" t="s">
        <v>13</v>
      </c>
      <c r="AN120" s="118" t="s">
        <v>13</v>
      </c>
      <c r="AO120" s="118" t="s">
        <v>13</v>
      </c>
      <c r="AP120" s="118" t="s">
        <v>13</v>
      </c>
      <c r="AQ120" s="118" t="s">
        <v>13</v>
      </c>
      <c r="AR120" s="118" t="s">
        <v>13</v>
      </c>
      <c r="AS120" s="118" t="s">
        <v>13</v>
      </c>
      <c r="AT120" s="118" t="s">
        <v>13</v>
      </c>
      <c r="AU120" s="118">
        <v>3.4</v>
      </c>
      <c r="AV120" s="118">
        <v>3.4</v>
      </c>
      <c r="AW120" s="118">
        <v>3.4</v>
      </c>
      <c r="AX120" s="118">
        <v>2.9</v>
      </c>
      <c r="AY120" s="118">
        <v>2.5</v>
      </c>
      <c r="AZ120" s="118">
        <v>0.9</v>
      </c>
      <c r="BA120" s="118">
        <v>0.3</v>
      </c>
      <c r="BB120" s="118">
        <v>0.4</v>
      </c>
      <c r="BC120" s="118">
        <v>0.5</v>
      </c>
      <c r="BD120" s="124">
        <v>0.6</v>
      </c>
      <c r="BE120" s="118">
        <v>0.6</v>
      </c>
      <c r="BF120" s="118">
        <v>0.5</v>
      </c>
      <c r="BG120" s="136">
        <v>0.2</v>
      </c>
      <c r="BH120" s="136">
        <v>0.3</v>
      </c>
      <c r="BI120" s="136">
        <v>0.4</v>
      </c>
      <c r="BJ120" s="136">
        <v>0.3</v>
      </c>
      <c r="BK120" s="136">
        <v>0.4</v>
      </c>
    </row>
    <row r="121" spans="1:63" s="23" customFormat="1" ht="12.75" customHeight="1" x14ac:dyDescent="0.2">
      <c r="A121" s="76" t="s">
        <v>153</v>
      </c>
      <c r="B121" s="118" t="s">
        <v>13</v>
      </c>
      <c r="C121" s="118" t="s">
        <v>13</v>
      </c>
      <c r="D121" s="118" t="s">
        <v>13</v>
      </c>
      <c r="E121" s="118" t="s">
        <v>13</v>
      </c>
      <c r="F121" s="118" t="s">
        <v>13</v>
      </c>
      <c r="G121" s="118" t="s">
        <v>13</v>
      </c>
      <c r="H121" s="118" t="s">
        <v>13</v>
      </c>
      <c r="I121" s="118" t="s">
        <v>13</v>
      </c>
      <c r="J121" s="118" t="s">
        <v>13</v>
      </c>
      <c r="K121" s="118" t="s">
        <v>13</v>
      </c>
      <c r="L121" s="118" t="s">
        <v>13</v>
      </c>
      <c r="M121" s="118" t="s">
        <v>13</v>
      </c>
      <c r="N121" s="118" t="s">
        <v>13</v>
      </c>
      <c r="O121" s="118" t="s">
        <v>13</v>
      </c>
      <c r="P121" s="118" t="s">
        <v>13</v>
      </c>
      <c r="Q121" s="118" t="s">
        <v>13</v>
      </c>
      <c r="R121" s="118" t="s">
        <v>13</v>
      </c>
      <c r="S121" s="118" t="s">
        <v>13</v>
      </c>
      <c r="T121" s="118" t="s">
        <v>13</v>
      </c>
      <c r="U121" s="118" t="s">
        <v>13</v>
      </c>
      <c r="V121" s="118" t="s">
        <v>13</v>
      </c>
      <c r="W121" s="118" t="s">
        <v>13</v>
      </c>
      <c r="X121" s="118" t="s">
        <v>13</v>
      </c>
      <c r="Y121" s="118" t="s">
        <v>13</v>
      </c>
      <c r="Z121" s="118" t="s">
        <v>13</v>
      </c>
      <c r="AA121" s="118" t="s">
        <v>13</v>
      </c>
      <c r="AB121" s="118" t="s">
        <v>13</v>
      </c>
      <c r="AC121" s="118" t="s">
        <v>13</v>
      </c>
      <c r="AD121" s="118" t="s">
        <v>13</v>
      </c>
      <c r="AE121" s="118" t="s">
        <v>13</v>
      </c>
      <c r="AF121" s="118" t="s">
        <v>13</v>
      </c>
      <c r="AG121" s="118" t="s">
        <v>13</v>
      </c>
      <c r="AH121" s="118" t="s">
        <v>13</v>
      </c>
      <c r="AI121" s="118" t="s">
        <v>13</v>
      </c>
      <c r="AJ121" s="118" t="s">
        <v>13</v>
      </c>
      <c r="AK121" s="118" t="s">
        <v>13</v>
      </c>
      <c r="AL121" s="118" t="s">
        <v>13</v>
      </c>
      <c r="AM121" s="118" t="s">
        <v>13</v>
      </c>
      <c r="AN121" s="118" t="s">
        <v>13</v>
      </c>
      <c r="AO121" s="118">
        <v>1.4</v>
      </c>
      <c r="AP121" s="118">
        <v>0.9</v>
      </c>
      <c r="AQ121" s="118">
        <v>1.6</v>
      </c>
      <c r="AR121" s="118">
        <v>1.8</v>
      </c>
      <c r="AS121" s="118">
        <v>2.2999999999999998</v>
      </c>
      <c r="AT121" s="118">
        <v>0.8</v>
      </c>
      <c r="AU121" s="118" t="s">
        <v>13</v>
      </c>
      <c r="AV121" s="122">
        <v>1.7</v>
      </c>
      <c r="AW121" s="122">
        <v>0.3</v>
      </c>
      <c r="AX121" s="122">
        <v>0.1</v>
      </c>
      <c r="AY121" s="122" t="s">
        <v>13</v>
      </c>
      <c r="AZ121" s="122" t="s">
        <v>13</v>
      </c>
      <c r="BA121" s="122" t="s">
        <v>13</v>
      </c>
      <c r="BB121" s="122">
        <v>0.1</v>
      </c>
      <c r="BC121" s="122" t="s">
        <v>13</v>
      </c>
      <c r="BD121" s="122">
        <v>0.1</v>
      </c>
      <c r="BE121" s="122" t="s">
        <v>13</v>
      </c>
      <c r="BF121" s="122" t="s">
        <v>13</v>
      </c>
      <c r="BG121" s="136">
        <v>0.8</v>
      </c>
      <c r="BH121" s="136" t="s">
        <v>13</v>
      </c>
      <c r="BI121" s="136" t="s">
        <v>13</v>
      </c>
      <c r="BJ121" s="136" t="s">
        <v>13</v>
      </c>
      <c r="BK121" s="136" t="s">
        <v>13</v>
      </c>
    </row>
    <row r="122" spans="1:63" s="79" customFormat="1" ht="12.75" customHeight="1" x14ac:dyDescent="0.2">
      <c r="A122" s="78" t="s">
        <v>88</v>
      </c>
      <c r="B122" s="122">
        <v>0</v>
      </c>
      <c r="C122" s="122">
        <v>0</v>
      </c>
      <c r="D122" s="122">
        <v>0</v>
      </c>
      <c r="E122" s="122">
        <v>0</v>
      </c>
      <c r="F122" s="122">
        <v>0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0</v>
      </c>
      <c r="N122" s="122">
        <v>0</v>
      </c>
      <c r="O122" s="122">
        <v>0</v>
      </c>
      <c r="P122" s="122">
        <v>2.9</v>
      </c>
      <c r="Q122" s="122">
        <v>0.1</v>
      </c>
      <c r="R122" s="122">
        <v>0.1</v>
      </c>
      <c r="S122" s="122">
        <v>0.1</v>
      </c>
      <c r="T122" s="122">
        <v>0.1</v>
      </c>
      <c r="U122" s="122">
        <v>0.1</v>
      </c>
      <c r="V122" s="122">
        <v>0.1</v>
      </c>
      <c r="W122" s="122">
        <v>0.1</v>
      </c>
      <c r="X122" s="122">
        <v>0.1</v>
      </c>
      <c r="Y122" s="122">
        <v>0.1</v>
      </c>
      <c r="Z122" s="122">
        <v>0.2</v>
      </c>
      <c r="AA122" s="122">
        <v>0.2</v>
      </c>
      <c r="AB122" s="122">
        <v>0.1</v>
      </c>
      <c r="AC122" s="122">
        <v>0.2</v>
      </c>
      <c r="AD122" s="122">
        <v>0.30000000000000004</v>
      </c>
      <c r="AE122" s="122">
        <v>0.30000000000000004</v>
      </c>
      <c r="AF122" s="122">
        <v>0.4</v>
      </c>
      <c r="AG122" s="122">
        <v>0.4</v>
      </c>
      <c r="AH122" s="122">
        <v>0.2</v>
      </c>
      <c r="AI122" s="122">
        <v>0</v>
      </c>
      <c r="AJ122" s="122">
        <v>0</v>
      </c>
      <c r="AK122" s="122">
        <v>5.7</v>
      </c>
      <c r="AL122" s="122">
        <v>5.7</v>
      </c>
      <c r="AM122" s="122">
        <v>0.6</v>
      </c>
      <c r="AN122" s="122">
        <v>2.6</v>
      </c>
      <c r="AO122" s="122">
        <v>1.5</v>
      </c>
      <c r="AP122" s="122">
        <v>3.4</v>
      </c>
      <c r="AQ122" s="122">
        <v>5.3999999999999995</v>
      </c>
      <c r="AR122" s="122">
        <v>3.1</v>
      </c>
      <c r="AS122" s="122">
        <v>1.9</v>
      </c>
      <c r="AT122" s="122">
        <v>0.6</v>
      </c>
      <c r="AU122" s="122">
        <v>0.3</v>
      </c>
      <c r="AV122" s="122">
        <v>0.2</v>
      </c>
      <c r="AW122" s="122">
        <v>0.1</v>
      </c>
      <c r="AX122" s="122">
        <v>0.1</v>
      </c>
      <c r="AY122" s="122">
        <v>0.1</v>
      </c>
      <c r="AZ122" s="122">
        <v>0.1</v>
      </c>
      <c r="BA122" s="122">
        <v>0</v>
      </c>
      <c r="BB122" s="122">
        <v>0</v>
      </c>
      <c r="BC122" s="122" t="s">
        <v>13</v>
      </c>
      <c r="BD122" s="122" t="s">
        <v>13</v>
      </c>
      <c r="BE122" s="118" t="s">
        <v>13</v>
      </c>
      <c r="BF122" s="118" t="s">
        <v>13</v>
      </c>
      <c r="BG122" s="138" t="s">
        <v>13</v>
      </c>
      <c r="BH122" s="138" t="s">
        <v>13</v>
      </c>
      <c r="BI122" s="138" t="s">
        <v>13</v>
      </c>
      <c r="BJ122" s="138" t="s">
        <v>13</v>
      </c>
      <c r="BK122" s="138" t="s">
        <v>13</v>
      </c>
    </row>
    <row r="123" spans="1:63" s="79" customFormat="1" ht="12.75" customHeight="1" x14ac:dyDescent="0.2">
      <c r="A123" s="80" t="s">
        <v>238</v>
      </c>
      <c r="B123" s="122" t="s">
        <v>13</v>
      </c>
      <c r="C123" s="122">
        <v>22.4</v>
      </c>
      <c r="D123" s="122" t="s">
        <v>13</v>
      </c>
      <c r="E123" s="122">
        <v>-0.2</v>
      </c>
      <c r="F123" s="122">
        <v>-0.3</v>
      </c>
      <c r="G123" s="122">
        <v>0.7</v>
      </c>
      <c r="H123" s="122">
        <v>-1.4</v>
      </c>
      <c r="I123" s="122">
        <v>-1.4</v>
      </c>
      <c r="J123" s="122">
        <v>-1</v>
      </c>
      <c r="K123" s="122">
        <v>-2</v>
      </c>
      <c r="L123" s="122">
        <v>-2.2000000000000002</v>
      </c>
      <c r="M123" s="122">
        <v>-3.7</v>
      </c>
      <c r="N123" s="122">
        <v>1.1000000000000001</v>
      </c>
      <c r="O123" s="122">
        <v>0.5</v>
      </c>
      <c r="P123" s="122">
        <v>0.6</v>
      </c>
      <c r="Q123" s="122">
        <v>0.6</v>
      </c>
      <c r="R123" s="122">
        <v>1.7</v>
      </c>
      <c r="S123" s="122">
        <v>10.199999999999999</v>
      </c>
      <c r="T123" s="122">
        <v>1.3</v>
      </c>
      <c r="U123" s="122">
        <v>3</v>
      </c>
      <c r="V123" s="122">
        <v>1.3</v>
      </c>
      <c r="W123" s="122">
        <v>0.2</v>
      </c>
      <c r="X123" s="122">
        <v>0.3</v>
      </c>
      <c r="Y123" s="122">
        <v>0.3</v>
      </c>
      <c r="Z123" s="122">
        <v>0.9</v>
      </c>
      <c r="AA123" s="122">
        <v>0.5</v>
      </c>
      <c r="AB123" s="122">
        <v>1.3</v>
      </c>
      <c r="AC123" s="122">
        <v>0.7</v>
      </c>
      <c r="AD123" s="122">
        <v>0.5</v>
      </c>
      <c r="AE123" s="122">
        <v>0.6</v>
      </c>
      <c r="AF123" s="122">
        <v>0.8</v>
      </c>
      <c r="AG123" s="122">
        <v>3.7</v>
      </c>
      <c r="AH123" s="122">
        <v>26.4</v>
      </c>
      <c r="AI123" s="122">
        <v>40.4</v>
      </c>
      <c r="AJ123" s="122">
        <v>31</v>
      </c>
      <c r="AK123" s="122">
        <v>12.4</v>
      </c>
      <c r="AL123" s="122">
        <v>3.4</v>
      </c>
      <c r="AM123" s="122">
        <v>3.9</v>
      </c>
      <c r="AN123" s="122">
        <v>0.7</v>
      </c>
      <c r="AO123" s="122">
        <v>41.2</v>
      </c>
      <c r="AP123" s="122">
        <v>-2.7</v>
      </c>
      <c r="AQ123" s="122">
        <v>11.2</v>
      </c>
      <c r="AR123" s="122">
        <v>7.7</v>
      </c>
      <c r="AS123" s="122">
        <v>10.199999999999999</v>
      </c>
      <c r="AT123" s="122">
        <v>12.1</v>
      </c>
      <c r="AU123" s="122">
        <v>25.8</v>
      </c>
      <c r="AV123" s="122">
        <v>15.8</v>
      </c>
      <c r="AW123" s="122">
        <v>10.7</v>
      </c>
      <c r="AX123" s="122">
        <v>19.5</v>
      </c>
      <c r="AY123" s="122">
        <v>19.899999999999999</v>
      </c>
      <c r="AZ123" s="122">
        <v>17.8</v>
      </c>
      <c r="BA123" s="122">
        <v>21.6</v>
      </c>
      <c r="BB123" s="122">
        <v>26.3</v>
      </c>
      <c r="BC123" s="122">
        <v>23.9</v>
      </c>
      <c r="BD123" s="122">
        <v>25.6</v>
      </c>
      <c r="BE123" s="122">
        <v>25.6</v>
      </c>
      <c r="BF123" s="122">
        <v>13.8</v>
      </c>
      <c r="BG123" s="136">
        <v>11.5</v>
      </c>
      <c r="BH123" s="136">
        <v>18.5</v>
      </c>
      <c r="BI123" s="136">
        <v>15.7</v>
      </c>
      <c r="BJ123" s="136">
        <v>9.8000000000000007</v>
      </c>
      <c r="BK123" s="136">
        <v>12.8</v>
      </c>
    </row>
    <row r="124" spans="1:63" s="23" customFormat="1" ht="12.75" customHeight="1" x14ac:dyDescent="0.2">
      <c r="A124" s="75" t="s">
        <v>239</v>
      </c>
      <c r="B124" s="123">
        <v>7.4</v>
      </c>
      <c r="C124" s="123">
        <v>4.9000000000000004</v>
      </c>
      <c r="D124" s="123">
        <v>9.6</v>
      </c>
      <c r="E124" s="123">
        <v>2.1</v>
      </c>
      <c r="F124" s="123">
        <v>6</v>
      </c>
      <c r="G124" s="123">
        <v>2.7</v>
      </c>
      <c r="H124" s="123">
        <v>4.5</v>
      </c>
      <c r="I124" s="123">
        <v>8</v>
      </c>
      <c r="J124" s="123">
        <v>9.9</v>
      </c>
      <c r="K124" s="123">
        <v>10.7</v>
      </c>
      <c r="L124" s="123">
        <v>10</v>
      </c>
      <c r="M124" s="123">
        <v>12.1</v>
      </c>
      <c r="N124" s="123">
        <v>12.7</v>
      </c>
      <c r="O124" s="123">
        <v>18.600000000000001</v>
      </c>
      <c r="P124" s="123">
        <v>19.5</v>
      </c>
      <c r="Q124" s="123">
        <v>16.7</v>
      </c>
      <c r="R124" s="123">
        <v>22.3</v>
      </c>
      <c r="S124" s="123">
        <v>30.3</v>
      </c>
      <c r="T124" s="123">
        <v>16</v>
      </c>
      <c r="U124" s="123">
        <v>32.4</v>
      </c>
      <c r="V124" s="123">
        <v>58.7</v>
      </c>
      <c r="W124" s="123">
        <v>63.7</v>
      </c>
      <c r="X124" s="123">
        <v>66.900000000000006</v>
      </c>
      <c r="Y124" s="123">
        <v>71.400000000000006</v>
      </c>
      <c r="Z124" s="123">
        <v>75.3</v>
      </c>
      <c r="AA124" s="123">
        <v>85.4</v>
      </c>
      <c r="AB124" s="123">
        <v>104.2</v>
      </c>
      <c r="AC124" s="123">
        <v>105.6</v>
      </c>
      <c r="AD124" s="123">
        <v>111.3</v>
      </c>
      <c r="AE124" s="123">
        <v>121.6</v>
      </c>
      <c r="AF124" s="123">
        <v>148.19999999999999</v>
      </c>
      <c r="AG124" s="123">
        <v>205.3</v>
      </c>
      <c r="AH124" s="123">
        <v>189.2</v>
      </c>
      <c r="AI124" s="123">
        <v>232.5</v>
      </c>
      <c r="AJ124" s="123">
        <v>216.6</v>
      </c>
      <c r="AK124" s="123">
        <v>244.7</v>
      </c>
      <c r="AL124" s="123">
        <v>246.2</v>
      </c>
      <c r="AM124" s="123">
        <v>226.4</v>
      </c>
      <c r="AN124" s="123">
        <v>259.5</v>
      </c>
      <c r="AO124" s="123">
        <v>312.10000000000002</v>
      </c>
      <c r="AP124" s="123">
        <v>295</v>
      </c>
      <c r="AQ124" s="123">
        <v>329.5</v>
      </c>
      <c r="AR124" s="123">
        <v>353.1</v>
      </c>
      <c r="AS124" s="123">
        <v>359.9</v>
      </c>
      <c r="AT124" s="123">
        <v>583</v>
      </c>
      <c r="AU124" s="123">
        <v>531.5</v>
      </c>
      <c r="AV124" s="123">
        <v>529.1</v>
      </c>
      <c r="AW124" s="123">
        <v>576.9</v>
      </c>
      <c r="AX124" s="123">
        <v>685.2</v>
      </c>
      <c r="AY124" s="123">
        <v>779</v>
      </c>
      <c r="AZ124" s="123">
        <v>774.1</v>
      </c>
      <c r="BA124" s="123">
        <v>909.9</v>
      </c>
      <c r="BB124" s="123">
        <v>1049.3</v>
      </c>
      <c r="BC124" s="123">
        <v>902.6</v>
      </c>
      <c r="BD124" s="123">
        <v>980.4</v>
      </c>
      <c r="BE124" s="123">
        <v>985.7</v>
      </c>
      <c r="BF124" s="123">
        <v>1194.5</v>
      </c>
      <c r="BG124" s="135">
        <v>862.5</v>
      </c>
      <c r="BH124" s="135">
        <v>858.1</v>
      </c>
      <c r="BI124" s="135">
        <v>870.6</v>
      </c>
      <c r="BJ124" s="135">
        <v>1043.4000000000001</v>
      </c>
      <c r="BK124" s="135">
        <v>1139.5999999999999</v>
      </c>
    </row>
    <row r="125" spans="1:63" s="23" customFormat="1" ht="10.199999999999999" x14ac:dyDescent="0.2">
      <c r="A125" s="81" t="s">
        <v>155</v>
      </c>
      <c r="B125" s="129">
        <v>7.4</v>
      </c>
      <c r="C125" s="129">
        <v>28.4</v>
      </c>
      <c r="D125" s="129">
        <v>9.6</v>
      </c>
      <c r="E125" s="129">
        <v>13</v>
      </c>
      <c r="F125" s="129">
        <v>25.4</v>
      </c>
      <c r="G125" s="129">
        <v>30.5</v>
      </c>
      <c r="H125" s="129">
        <v>47.8</v>
      </c>
      <c r="I125" s="129">
        <v>28.4</v>
      </c>
      <c r="J125" s="129">
        <v>67.8</v>
      </c>
      <c r="K125" s="129">
        <v>77.400000000000006</v>
      </c>
      <c r="L125" s="129">
        <v>80.5</v>
      </c>
      <c r="M125" s="129">
        <v>80.2</v>
      </c>
      <c r="N125" s="129">
        <v>116.9</v>
      </c>
      <c r="O125" s="129">
        <v>106.1</v>
      </c>
      <c r="P125" s="129">
        <v>133.30000000000001</v>
      </c>
      <c r="Q125" s="129">
        <v>182.2</v>
      </c>
      <c r="R125" s="129">
        <v>167.4</v>
      </c>
      <c r="S125" s="129">
        <v>166.4</v>
      </c>
      <c r="T125" s="129">
        <v>180.3</v>
      </c>
      <c r="U125" s="129">
        <v>191.3</v>
      </c>
      <c r="V125" s="129">
        <v>295.89999999999998</v>
      </c>
      <c r="W125" s="129">
        <v>320.8</v>
      </c>
      <c r="X125" s="129">
        <v>373.1</v>
      </c>
      <c r="Y125" s="129">
        <v>458</v>
      </c>
      <c r="Z125" s="129">
        <v>513.1</v>
      </c>
      <c r="AA125" s="129">
        <v>559.29999999999995</v>
      </c>
      <c r="AB125" s="129">
        <v>581.5</v>
      </c>
      <c r="AC125" s="129">
        <v>579.1</v>
      </c>
      <c r="AD125" s="129">
        <v>650.4</v>
      </c>
      <c r="AE125" s="129">
        <v>692.1</v>
      </c>
      <c r="AF125" s="129">
        <v>764.9</v>
      </c>
      <c r="AG125" s="129">
        <v>1042.3</v>
      </c>
      <c r="AH125" s="129">
        <v>951.8</v>
      </c>
      <c r="AI125" s="129">
        <v>939.1</v>
      </c>
      <c r="AJ125" s="129">
        <v>990.3</v>
      </c>
      <c r="AK125" s="129">
        <v>921</v>
      </c>
      <c r="AL125" s="129">
        <v>892.7</v>
      </c>
      <c r="AM125" s="129">
        <v>834.2</v>
      </c>
      <c r="AN125" s="129">
        <v>917.3</v>
      </c>
      <c r="AO125" s="129">
        <v>1117.8</v>
      </c>
      <c r="AP125" s="129">
        <v>1061.4000000000001</v>
      </c>
      <c r="AQ125" s="129">
        <v>1096.9000000000001</v>
      </c>
      <c r="AR125" s="129">
        <v>1192.0999999999999</v>
      </c>
      <c r="AS125" s="129">
        <v>1270.5999999999999</v>
      </c>
      <c r="AT125" s="129">
        <v>1475.5</v>
      </c>
      <c r="AU125" s="129">
        <v>1746.2</v>
      </c>
      <c r="AV125" s="129">
        <v>1569.3</v>
      </c>
      <c r="AW125" s="129">
        <v>1515.7</v>
      </c>
      <c r="AX125" s="129">
        <v>1699.3</v>
      </c>
      <c r="AY125" s="129">
        <v>1897.4</v>
      </c>
      <c r="AZ125" s="129">
        <v>1785.4</v>
      </c>
      <c r="BA125" s="130">
        <v>2103.1</v>
      </c>
      <c r="BB125" s="129">
        <v>2300.1999999999998</v>
      </c>
      <c r="BC125" s="129">
        <v>2321.5</v>
      </c>
      <c r="BD125" s="129">
        <v>2542.3000000000002</v>
      </c>
      <c r="BE125" s="129">
        <v>2626.2</v>
      </c>
      <c r="BF125" s="129">
        <v>2731.2</v>
      </c>
      <c r="BG125" s="139">
        <v>2303.1</v>
      </c>
      <c r="BH125" s="139">
        <v>2283.5</v>
      </c>
      <c r="BI125" s="139">
        <v>2345.3000000000002</v>
      </c>
      <c r="BJ125" s="139">
        <v>2530.5</v>
      </c>
      <c r="BK125" s="139">
        <v>2699.2</v>
      </c>
    </row>
    <row r="126" spans="1:63" s="24" customFormat="1" ht="12.75" customHeight="1" x14ac:dyDescent="0.2">
      <c r="A126" s="82"/>
      <c r="B126" s="82"/>
      <c r="C126" s="82"/>
      <c r="D126" s="82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5"/>
      <c r="BF126" s="85"/>
      <c r="BG126" s="140"/>
      <c r="BH126" s="140"/>
      <c r="BI126" s="140"/>
    </row>
    <row r="127" spans="1:63" s="24" customFormat="1" ht="12.75" customHeight="1" x14ac:dyDescent="0.2">
      <c r="A127" s="82" t="s">
        <v>156</v>
      </c>
      <c r="B127" s="82"/>
      <c r="C127" s="82"/>
      <c r="D127" s="82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5"/>
      <c r="BF127" s="85"/>
      <c r="BG127" s="140"/>
      <c r="BH127" s="140"/>
      <c r="BI127" s="140"/>
    </row>
    <row r="128" spans="1:63" s="24" customFormat="1" ht="12.75" customHeight="1" x14ac:dyDescent="0.2">
      <c r="A128" s="87"/>
      <c r="BE128" s="86"/>
      <c r="BF128" s="86"/>
      <c r="BG128" s="86"/>
      <c r="BH128" s="86"/>
      <c r="BI128" s="86"/>
    </row>
    <row r="129" spans="1:61" s="24" customFormat="1" ht="12.75" customHeight="1" x14ac:dyDescent="0.2">
      <c r="A129" s="142" t="s">
        <v>423</v>
      </c>
      <c r="BE129" s="86"/>
      <c r="BF129" s="86"/>
      <c r="BG129" s="86"/>
      <c r="BH129" s="86"/>
      <c r="BI129" s="86"/>
    </row>
    <row r="130" spans="1:61" s="24" customFormat="1" ht="12.75" customHeight="1" x14ac:dyDescent="0.2">
      <c r="A130" s="87" t="s">
        <v>361</v>
      </c>
      <c r="BE130" s="86"/>
      <c r="BF130" s="86"/>
      <c r="BG130" s="85"/>
      <c r="BH130" s="85"/>
      <c r="BI130" s="85"/>
    </row>
    <row r="131" spans="1:61" ht="12.75" hidden="1" customHeight="1" x14ac:dyDescent="0.25">
      <c r="A131" s="88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89"/>
      <c r="BF131" s="89"/>
      <c r="BG131" s="141"/>
    </row>
    <row r="132" spans="1:61" ht="12.75" hidden="1" customHeight="1" x14ac:dyDescent="0.25"/>
    <row r="133" spans="1:61" hidden="1" x14ac:dyDescent="0.25"/>
    <row r="134" spans="1:61" hidden="1" x14ac:dyDescent="0.25"/>
    <row r="135" spans="1:61" hidden="1" x14ac:dyDescent="0.25"/>
    <row r="136" spans="1:61" hidden="1" x14ac:dyDescent="0.25"/>
    <row r="137" spans="1:61" hidden="1" x14ac:dyDescent="0.25"/>
    <row r="138" spans="1:61" hidden="1" x14ac:dyDescent="0.25"/>
    <row r="139" spans="1:61" hidden="1" x14ac:dyDescent="0.25"/>
    <row r="140" spans="1:61" hidden="1" x14ac:dyDescent="0.25"/>
    <row r="141" spans="1:61" hidden="1" x14ac:dyDescent="0.25"/>
    <row r="142" spans="1:61" hidden="1" x14ac:dyDescent="0.25"/>
    <row r="143" spans="1:61" hidden="1" x14ac:dyDescent="0.25"/>
    <row r="144" spans="1:61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</sheetData>
  <sortState ref="A112:BK120">
    <sortCondition descending="1" ref="BK112:BK120"/>
  </sortState>
  <pageMargins left="0.70866141732283472" right="0.70866141732283472" top="0.74803149606299213" bottom="0.74803149606299213" header="0.31496062992125984" footer="0.31496062992125984"/>
  <pageSetup paperSize="9" scale="53" fitToWidth="2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/>
  </sheetViews>
  <sheetFormatPr defaultColWidth="0" defaultRowHeight="12.75" customHeight="1" zeroHeight="1" x14ac:dyDescent="0.2"/>
  <cols>
    <col min="1" max="1" width="91.33203125" style="250" bestFit="1" customWidth="1"/>
    <col min="2" max="2" width="11.5546875" style="250" bestFit="1" customWidth="1"/>
    <col min="3" max="3" width="11.5546875" style="250" customWidth="1"/>
    <col min="4" max="6" width="0" style="250" hidden="1" customWidth="1"/>
    <col min="7" max="16384" width="12.88671875" style="250" hidden="1"/>
  </cols>
  <sheetData>
    <row r="1" spans="1:3" s="92" customFormat="1" ht="12" customHeight="1" x14ac:dyDescent="0.3">
      <c r="A1" s="246" t="s">
        <v>426</v>
      </c>
      <c r="B1" s="91"/>
      <c r="C1" s="91"/>
    </row>
    <row r="2" spans="1:3" s="92" customFormat="1" ht="48" customHeight="1" x14ac:dyDescent="0.3">
      <c r="A2" s="93" t="s">
        <v>377</v>
      </c>
      <c r="B2" s="94"/>
      <c r="C2" s="94"/>
    </row>
    <row r="3" spans="1:3" s="92" customFormat="1" ht="15" customHeight="1" x14ac:dyDescent="0.3">
      <c r="A3" s="95" t="s">
        <v>240</v>
      </c>
      <c r="B3" s="96">
        <v>2021</v>
      </c>
      <c r="C3" s="96">
        <v>2020</v>
      </c>
    </row>
    <row r="4" spans="1:3" s="99" customFormat="1" ht="12.75" customHeight="1" x14ac:dyDescent="0.2">
      <c r="A4" s="97" t="s">
        <v>157</v>
      </c>
      <c r="B4" s="98">
        <v>263.2</v>
      </c>
      <c r="C4" s="98">
        <v>249.2</v>
      </c>
    </row>
    <row r="5" spans="1:3" ht="12.75" customHeight="1" x14ac:dyDescent="0.2">
      <c r="A5" s="100" t="s">
        <v>158</v>
      </c>
      <c r="B5" s="101">
        <v>52.7</v>
      </c>
      <c r="C5" s="101">
        <v>49.7</v>
      </c>
    </row>
    <row r="6" spans="1:3" ht="12.75" customHeight="1" x14ac:dyDescent="0.2">
      <c r="A6" s="100" t="s">
        <v>160</v>
      </c>
      <c r="B6" s="101">
        <v>23</v>
      </c>
      <c r="C6" s="101">
        <v>26.5</v>
      </c>
    </row>
    <row r="7" spans="1:3" ht="12.75" customHeight="1" x14ac:dyDescent="0.2">
      <c r="A7" s="100" t="s">
        <v>159</v>
      </c>
      <c r="B7" s="101">
        <v>19.3</v>
      </c>
      <c r="C7" s="101">
        <v>19.3</v>
      </c>
    </row>
    <row r="8" spans="1:3" ht="12.75" customHeight="1" x14ac:dyDescent="0.2">
      <c r="A8" s="100" t="s">
        <v>161</v>
      </c>
      <c r="B8" s="101">
        <v>16</v>
      </c>
      <c r="C8" s="101">
        <v>16</v>
      </c>
    </row>
    <row r="9" spans="1:3" ht="12.75" customHeight="1" x14ac:dyDescent="0.2">
      <c r="A9" s="100" t="s">
        <v>162</v>
      </c>
      <c r="B9" s="101">
        <v>16</v>
      </c>
      <c r="C9" s="101">
        <v>16</v>
      </c>
    </row>
    <row r="10" spans="1:3" ht="12.75" customHeight="1" x14ac:dyDescent="0.2">
      <c r="A10" s="100" t="s">
        <v>164</v>
      </c>
      <c r="B10" s="101">
        <v>16</v>
      </c>
      <c r="C10" s="101">
        <v>16</v>
      </c>
    </row>
    <row r="11" spans="1:3" ht="12.75" customHeight="1" x14ac:dyDescent="0.2">
      <c r="A11" s="100" t="s">
        <v>166</v>
      </c>
      <c r="B11" s="101">
        <v>14</v>
      </c>
      <c r="C11" s="101">
        <v>9.6999999999999993</v>
      </c>
    </row>
    <row r="12" spans="1:3" ht="12.75" customHeight="1" x14ac:dyDescent="0.2">
      <c r="A12" s="100" t="s">
        <v>163</v>
      </c>
      <c r="B12" s="101">
        <v>13.8</v>
      </c>
      <c r="C12" s="101">
        <v>13.3</v>
      </c>
    </row>
    <row r="13" spans="1:3" ht="12.75" customHeight="1" x14ac:dyDescent="0.2">
      <c r="A13" s="100" t="s">
        <v>165</v>
      </c>
      <c r="B13" s="101">
        <v>10</v>
      </c>
      <c r="C13" s="101">
        <v>10</v>
      </c>
    </row>
    <row r="14" spans="1:3" ht="12.75" customHeight="1" x14ac:dyDescent="0.2">
      <c r="A14" s="100" t="s">
        <v>209</v>
      </c>
      <c r="B14" s="101">
        <v>5.9</v>
      </c>
      <c r="C14" s="101">
        <v>2.5</v>
      </c>
    </row>
    <row r="15" spans="1:3" ht="12.75" customHeight="1" x14ac:dyDescent="0.2">
      <c r="A15" s="100" t="s">
        <v>167</v>
      </c>
      <c r="B15" s="101">
        <v>5</v>
      </c>
      <c r="C15" s="101">
        <v>5</v>
      </c>
    </row>
    <row r="16" spans="1:3" ht="12.75" customHeight="1" x14ac:dyDescent="0.2">
      <c r="A16" s="100" t="s">
        <v>168</v>
      </c>
      <c r="B16" s="101">
        <v>4.4000000000000004</v>
      </c>
      <c r="C16" s="101">
        <v>4.4000000000000004</v>
      </c>
    </row>
    <row r="17" spans="1:4" ht="12.75" customHeight="1" x14ac:dyDescent="0.2">
      <c r="A17" s="100" t="s">
        <v>374</v>
      </c>
      <c r="B17" s="101">
        <v>3</v>
      </c>
      <c r="C17" s="101">
        <v>2.5</v>
      </c>
    </row>
    <row r="18" spans="1:4" ht="12.75" customHeight="1" x14ac:dyDescent="0.2">
      <c r="A18" s="100" t="s">
        <v>169</v>
      </c>
      <c r="B18" s="101">
        <v>2</v>
      </c>
      <c r="C18" s="101">
        <v>2</v>
      </c>
    </row>
    <row r="19" spans="1:4" ht="12.75" customHeight="1" x14ac:dyDescent="0.2">
      <c r="A19" s="100" t="s">
        <v>312</v>
      </c>
      <c r="B19" s="101">
        <v>54.5</v>
      </c>
      <c r="C19" s="101">
        <v>46.9</v>
      </c>
    </row>
    <row r="20" spans="1:4" ht="12.75" customHeight="1" x14ac:dyDescent="0.2">
      <c r="A20" s="100" t="s">
        <v>170</v>
      </c>
      <c r="B20" s="101">
        <v>7.6</v>
      </c>
      <c r="C20" s="101">
        <v>9.5</v>
      </c>
    </row>
    <row r="21" spans="1:4" ht="12.75" customHeight="1" x14ac:dyDescent="0.2">
      <c r="A21" s="75" t="s">
        <v>171</v>
      </c>
      <c r="B21" s="98">
        <v>462.9</v>
      </c>
      <c r="C21" s="98">
        <v>409.7</v>
      </c>
    </row>
    <row r="22" spans="1:4" ht="12.75" customHeight="1" x14ac:dyDescent="0.2">
      <c r="A22" s="100" t="s">
        <v>172</v>
      </c>
      <c r="B22" s="101">
        <v>271.60000000000002</v>
      </c>
      <c r="C22" s="101">
        <v>281</v>
      </c>
    </row>
    <row r="23" spans="1:4" ht="12.75" customHeight="1" x14ac:dyDescent="0.2">
      <c r="A23" s="100" t="s">
        <v>173</v>
      </c>
      <c r="B23" s="101">
        <v>80.3</v>
      </c>
      <c r="C23" s="101">
        <v>71.3</v>
      </c>
    </row>
    <row r="24" spans="1:4" ht="12.75" customHeight="1" x14ac:dyDescent="0.2">
      <c r="A24" s="100" t="s">
        <v>193</v>
      </c>
      <c r="B24" s="101">
        <v>36.9</v>
      </c>
      <c r="C24" s="101" t="s">
        <v>13</v>
      </c>
      <c r="D24" s="102"/>
    </row>
    <row r="25" spans="1:4" ht="12.75" customHeight="1" x14ac:dyDescent="0.2">
      <c r="A25" s="100" t="s">
        <v>196</v>
      </c>
      <c r="B25" s="101">
        <v>33.5</v>
      </c>
      <c r="C25" s="101" t="s">
        <v>13</v>
      </c>
      <c r="D25" s="102"/>
    </row>
    <row r="26" spans="1:4" ht="12.75" customHeight="1" x14ac:dyDescent="0.2">
      <c r="A26" s="100" t="s">
        <v>192</v>
      </c>
      <c r="B26" s="101">
        <v>24.8</v>
      </c>
      <c r="C26" s="101">
        <v>7</v>
      </c>
      <c r="D26" s="102"/>
    </row>
    <row r="27" spans="1:4" ht="12.75" customHeight="1" x14ac:dyDescent="0.2">
      <c r="A27" s="100" t="s">
        <v>195</v>
      </c>
      <c r="B27" s="101">
        <v>15.1</v>
      </c>
      <c r="C27" s="101" t="s">
        <v>13</v>
      </c>
      <c r="D27" s="102"/>
    </row>
    <row r="28" spans="1:4" ht="12.75" customHeight="1" x14ac:dyDescent="0.2">
      <c r="A28" s="100" t="s">
        <v>175</v>
      </c>
      <c r="B28" s="101">
        <v>0.8</v>
      </c>
      <c r="C28" s="101">
        <v>50.4</v>
      </c>
      <c r="D28" s="102"/>
    </row>
    <row r="29" spans="1:4" ht="12.75" customHeight="1" x14ac:dyDescent="0.2">
      <c r="A29" s="75" t="s">
        <v>176</v>
      </c>
      <c r="B29" s="98">
        <v>150.30000000000001</v>
      </c>
      <c r="C29" s="98">
        <v>156.1</v>
      </c>
    </row>
    <row r="30" spans="1:4" ht="12.75" customHeight="1" x14ac:dyDescent="0.2">
      <c r="A30" s="100" t="s">
        <v>177</v>
      </c>
      <c r="B30" s="101">
        <v>34.4</v>
      </c>
      <c r="C30" s="101">
        <v>34.4</v>
      </c>
    </row>
    <row r="31" spans="1:4" ht="12.75" customHeight="1" x14ac:dyDescent="0.2">
      <c r="A31" s="100" t="s">
        <v>178</v>
      </c>
      <c r="B31" s="101">
        <v>28.8</v>
      </c>
      <c r="C31" s="101">
        <v>29.4</v>
      </c>
    </row>
    <row r="32" spans="1:4" ht="12.75" customHeight="1" x14ac:dyDescent="0.2">
      <c r="A32" s="100" t="s">
        <v>179</v>
      </c>
      <c r="B32" s="101">
        <v>22.8</v>
      </c>
      <c r="C32" s="101">
        <v>18.5</v>
      </c>
    </row>
    <row r="33" spans="1:3" ht="12.75" customHeight="1" x14ac:dyDescent="0.2">
      <c r="A33" s="100" t="s">
        <v>180</v>
      </c>
      <c r="B33" s="101">
        <v>17.100000000000001</v>
      </c>
      <c r="C33" s="101">
        <v>16.100000000000001</v>
      </c>
    </row>
    <row r="34" spans="1:3" ht="12.75" customHeight="1" x14ac:dyDescent="0.2">
      <c r="A34" s="100" t="s">
        <v>181</v>
      </c>
      <c r="B34" s="101">
        <v>11.5</v>
      </c>
      <c r="C34" s="101">
        <v>11.7</v>
      </c>
    </row>
    <row r="35" spans="1:3" ht="12.75" customHeight="1" x14ac:dyDescent="0.2">
      <c r="A35" s="100" t="s">
        <v>182</v>
      </c>
      <c r="B35" s="101">
        <v>9.5</v>
      </c>
      <c r="C35" s="101">
        <v>9.5</v>
      </c>
    </row>
    <row r="36" spans="1:3" ht="12.75" customHeight="1" x14ac:dyDescent="0.2">
      <c r="A36" s="100" t="s">
        <v>183</v>
      </c>
      <c r="B36" s="101">
        <v>26.4</v>
      </c>
      <c r="C36" s="101">
        <v>36.700000000000003</v>
      </c>
    </row>
    <row r="37" spans="1:3" ht="12.75" customHeight="1" x14ac:dyDescent="0.2">
      <c r="A37" s="103" t="s">
        <v>184</v>
      </c>
      <c r="B37" s="104">
        <v>876.4</v>
      </c>
      <c r="C37" s="104">
        <v>815</v>
      </c>
    </row>
    <row r="38" spans="1:3" ht="12.75" customHeight="1" x14ac:dyDescent="0.2">
      <c r="A38" s="249"/>
    </row>
    <row r="39" spans="1:3" ht="12.75" customHeight="1" x14ac:dyDescent="0.2">
      <c r="A39" s="283" t="s">
        <v>291</v>
      </c>
      <c r="B39" s="284"/>
      <c r="C39" s="284"/>
    </row>
    <row r="40" spans="1:3" ht="12.75" customHeight="1" x14ac:dyDescent="0.2">
      <c r="A40" s="283" t="s">
        <v>292</v>
      </c>
      <c r="B40" s="284"/>
      <c r="C40" s="284"/>
    </row>
    <row r="41" spans="1:3" ht="12.75" customHeight="1" x14ac:dyDescent="0.2">
      <c r="A41" s="283" t="s">
        <v>293</v>
      </c>
      <c r="B41" s="284"/>
      <c r="C41" s="284"/>
    </row>
    <row r="42" spans="1:3" ht="12.75" customHeight="1" x14ac:dyDescent="0.2">
      <c r="A42" s="63"/>
    </row>
    <row r="43" spans="1:3" ht="12.75" customHeight="1" x14ac:dyDescent="0.2">
      <c r="A43" s="142" t="s">
        <v>423</v>
      </c>
    </row>
    <row r="44" spans="1:3" ht="12.75" customHeight="1" x14ac:dyDescent="0.2">
      <c r="A44" s="245" t="s">
        <v>361</v>
      </c>
    </row>
    <row r="45" spans="1:3" ht="12.75" hidden="1" customHeight="1" x14ac:dyDescent="0.2">
      <c r="A45" s="249"/>
    </row>
    <row r="46" spans="1:3" ht="12.75" hidden="1" customHeight="1" x14ac:dyDescent="0.2"/>
    <row r="47" spans="1:3" ht="12.75" hidden="1" customHeight="1" x14ac:dyDescent="0.2"/>
    <row r="48" spans="1:3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</sheetData>
  <sortState ref="A30:C35">
    <sortCondition descending="1" ref="B30:B35"/>
  </sortState>
  <mergeCells count="3">
    <mergeCell ref="A39:C39"/>
    <mergeCell ref="A40:C40"/>
    <mergeCell ref="A41:C41"/>
  </mergeCells>
  <pageMargins left="0.78740157480314965" right="0.78740157480314965" top="0.98425196850393704" bottom="0.98425196850393704" header="0.51181102362204722" footer="0.51181102362204722"/>
  <pageSetup scale="78" orientation="portrait" r:id="rId1"/>
  <headerFooter alignWithMargins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9"/>
  <sheetViews>
    <sheetView showGridLines="0" zoomScaleNormal="100" workbookViewId="0">
      <pane xSplit="2" ySplit="3" topLeftCell="C4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ColWidth="0" defaultRowHeight="16.5" customHeight="1" zeroHeight="1" x14ac:dyDescent="0.3"/>
  <cols>
    <col min="1" max="1" width="96.5546875" style="92" customWidth="1"/>
    <col min="2" max="2" width="10" style="191" customWidth="1"/>
    <col min="3" max="20" width="10" style="92" customWidth="1"/>
    <col min="21" max="24" width="10.5546875" style="191" customWidth="1"/>
    <col min="25" max="28" width="0" style="92" hidden="1" customWidth="1"/>
    <col min="29" max="16384" width="12.88671875" style="92" hidden="1"/>
  </cols>
  <sheetData>
    <row r="1" spans="1:24" ht="12" customHeight="1" x14ac:dyDescent="0.3">
      <c r="A1" s="246" t="s">
        <v>425</v>
      </c>
      <c r="B1" s="186"/>
      <c r="C1" s="251"/>
      <c r="D1" s="251"/>
      <c r="E1" s="251"/>
      <c r="F1" s="251"/>
      <c r="G1" s="251"/>
      <c r="H1" s="251"/>
      <c r="I1" s="251"/>
      <c r="J1" s="251"/>
      <c r="K1" s="285"/>
      <c r="L1" s="285"/>
      <c r="M1" s="285"/>
      <c r="N1" s="285"/>
      <c r="O1" s="285"/>
      <c r="P1" s="285"/>
      <c r="Q1" s="285"/>
      <c r="R1" s="285"/>
      <c r="S1" s="285"/>
      <c r="T1" s="251"/>
      <c r="U1" s="251"/>
      <c r="V1" s="251"/>
      <c r="W1" s="251"/>
      <c r="X1" s="251"/>
    </row>
    <row r="2" spans="1:24" ht="48" customHeight="1" x14ac:dyDescent="0.3">
      <c r="A2" s="105" t="s">
        <v>373</v>
      </c>
      <c r="B2" s="286" t="s">
        <v>375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210"/>
      <c r="V2" s="210"/>
      <c r="W2" s="210"/>
      <c r="X2" s="210"/>
    </row>
    <row r="3" spans="1:24" ht="14.25" customHeight="1" x14ac:dyDescent="0.3">
      <c r="A3" s="95" t="s">
        <v>240</v>
      </c>
      <c r="B3" s="287"/>
      <c r="C3" s="96">
        <v>2000</v>
      </c>
      <c r="D3" s="96">
        <v>2001</v>
      </c>
      <c r="E3" s="96">
        <v>2002</v>
      </c>
      <c r="F3" s="96">
        <v>2003</v>
      </c>
      <c r="G3" s="96">
        <v>2004</v>
      </c>
      <c r="H3" s="96">
        <v>2005</v>
      </c>
      <c r="I3" s="96">
        <v>2006</v>
      </c>
      <c r="J3" s="96">
        <v>2007</v>
      </c>
      <c r="K3" s="96">
        <v>2008</v>
      </c>
      <c r="L3" s="96">
        <v>2009</v>
      </c>
      <c r="M3" s="96">
        <v>2010</v>
      </c>
      <c r="N3" s="96">
        <v>2011</v>
      </c>
      <c r="O3" s="96">
        <v>2012</v>
      </c>
      <c r="P3" s="96">
        <v>2013</v>
      </c>
      <c r="Q3" s="96">
        <v>2014</v>
      </c>
      <c r="R3" s="96">
        <v>2015</v>
      </c>
      <c r="S3" s="96">
        <v>2016</v>
      </c>
      <c r="T3" s="96">
        <v>2017</v>
      </c>
      <c r="U3" s="211">
        <v>2018</v>
      </c>
      <c r="V3" s="211">
        <v>2019</v>
      </c>
      <c r="W3" s="211">
        <v>2020</v>
      </c>
      <c r="X3" s="211">
        <v>2021</v>
      </c>
    </row>
    <row r="4" spans="1:24" ht="12.75" customHeight="1" x14ac:dyDescent="0.3">
      <c r="A4" s="97" t="s">
        <v>157</v>
      </c>
      <c r="B4" s="97"/>
      <c r="C4" s="219">
        <v>134.80000000000001</v>
      </c>
      <c r="D4" s="219">
        <v>154.5</v>
      </c>
      <c r="E4" s="219">
        <v>144.5</v>
      </c>
      <c r="F4" s="219">
        <v>140.1</v>
      </c>
      <c r="G4" s="219">
        <v>149.9</v>
      </c>
      <c r="H4" s="219">
        <v>146.9</v>
      </c>
      <c r="I4" s="219">
        <v>153</v>
      </c>
      <c r="J4" s="219">
        <v>158</v>
      </c>
      <c r="K4" s="219">
        <v>173</v>
      </c>
      <c r="L4" s="219">
        <v>171</v>
      </c>
      <c r="M4" s="219">
        <v>175.8</v>
      </c>
      <c r="N4" s="219">
        <v>175.2</v>
      </c>
      <c r="O4" s="219">
        <v>193.1</v>
      </c>
      <c r="P4" s="219">
        <v>197.9</v>
      </c>
      <c r="Q4" s="219">
        <v>221.4</v>
      </c>
      <c r="R4" s="219">
        <v>226.6</v>
      </c>
      <c r="S4" s="219">
        <v>239.8</v>
      </c>
      <c r="T4" s="219">
        <v>235.5</v>
      </c>
      <c r="U4" s="219">
        <v>234.8</v>
      </c>
      <c r="V4" s="219">
        <v>240</v>
      </c>
      <c r="W4" s="219">
        <v>249.2</v>
      </c>
      <c r="X4" s="219">
        <v>252</v>
      </c>
    </row>
    <row r="5" spans="1:24" ht="12.75" customHeight="1" x14ac:dyDescent="0.3">
      <c r="A5" s="107" t="s">
        <v>158</v>
      </c>
      <c r="B5" s="202"/>
      <c r="C5" s="108">
        <v>52</v>
      </c>
      <c r="D5" s="108">
        <v>52</v>
      </c>
      <c r="E5" s="108">
        <v>52</v>
      </c>
      <c r="F5" s="108">
        <v>52</v>
      </c>
      <c r="G5" s="108">
        <v>52</v>
      </c>
      <c r="H5" s="108">
        <v>52</v>
      </c>
      <c r="I5" s="108">
        <v>52</v>
      </c>
      <c r="J5" s="108">
        <v>52</v>
      </c>
      <c r="K5" s="108">
        <v>54</v>
      </c>
      <c r="L5" s="108">
        <v>54</v>
      </c>
      <c r="M5" s="108">
        <v>54</v>
      </c>
      <c r="N5" s="108">
        <v>54</v>
      </c>
      <c r="O5" s="108">
        <v>54</v>
      </c>
      <c r="P5" s="108">
        <v>60</v>
      </c>
      <c r="Q5" s="108">
        <v>60</v>
      </c>
      <c r="R5" s="108">
        <v>60</v>
      </c>
      <c r="S5" s="108">
        <v>60</v>
      </c>
      <c r="T5" s="108">
        <v>60</v>
      </c>
      <c r="U5" s="212">
        <v>48</v>
      </c>
      <c r="V5" s="212">
        <v>49.7</v>
      </c>
      <c r="W5" s="212">
        <v>49.7</v>
      </c>
      <c r="X5" s="212">
        <v>52.7</v>
      </c>
    </row>
    <row r="6" spans="1:24" ht="12.75" customHeight="1" x14ac:dyDescent="0.3">
      <c r="A6" s="107" t="s">
        <v>160</v>
      </c>
      <c r="B6" s="202"/>
      <c r="C6" s="108">
        <v>9.4</v>
      </c>
      <c r="D6" s="108">
        <v>11.1</v>
      </c>
      <c r="E6" s="108">
        <v>11.8</v>
      </c>
      <c r="F6" s="108">
        <v>10.8</v>
      </c>
      <c r="G6" s="108">
        <v>12.7</v>
      </c>
      <c r="H6" s="108">
        <v>10.5</v>
      </c>
      <c r="I6" s="108">
        <v>12.5</v>
      </c>
      <c r="J6" s="108">
        <v>14</v>
      </c>
      <c r="K6" s="108">
        <v>15.2</v>
      </c>
      <c r="L6" s="108">
        <v>14</v>
      </c>
      <c r="M6" s="108">
        <v>11.3</v>
      </c>
      <c r="N6" s="108">
        <v>13</v>
      </c>
      <c r="O6" s="108">
        <v>8</v>
      </c>
      <c r="P6" s="108">
        <v>11</v>
      </c>
      <c r="Q6" s="108">
        <v>18.8</v>
      </c>
      <c r="R6" s="108">
        <v>22.9</v>
      </c>
      <c r="S6" s="108">
        <v>22</v>
      </c>
      <c r="T6" s="108">
        <v>21.5</v>
      </c>
      <c r="U6" s="212">
        <v>24</v>
      </c>
      <c r="V6" s="212">
        <v>20</v>
      </c>
      <c r="W6" s="212">
        <v>26.5</v>
      </c>
      <c r="X6" s="212">
        <v>23</v>
      </c>
    </row>
    <row r="7" spans="1:24" ht="12.75" customHeight="1" x14ac:dyDescent="0.3">
      <c r="A7" s="107" t="s">
        <v>159</v>
      </c>
      <c r="B7" s="202"/>
      <c r="C7" s="108">
        <v>17</v>
      </c>
      <c r="D7" s="108">
        <v>17</v>
      </c>
      <c r="E7" s="108">
        <v>18</v>
      </c>
      <c r="F7" s="108">
        <v>18</v>
      </c>
      <c r="G7" s="108">
        <v>17.899999999999999</v>
      </c>
      <c r="H7" s="108">
        <v>18</v>
      </c>
      <c r="I7" s="108">
        <v>18</v>
      </c>
      <c r="J7" s="108">
        <v>18</v>
      </c>
      <c r="K7" s="108">
        <v>20</v>
      </c>
      <c r="L7" s="108">
        <v>20</v>
      </c>
      <c r="M7" s="108">
        <v>20</v>
      </c>
      <c r="N7" s="108">
        <v>20</v>
      </c>
      <c r="O7" s="108">
        <v>20</v>
      </c>
      <c r="P7" s="108">
        <v>21</v>
      </c>
      <c r="Q7" s="108">
        <v>22</v>
      </c>
      <c r="R7" s="108">
        <v>22</v>
      </c>
      <c r="S7" s="108">
        <v>22</v>
      </c>
      <c r="T7" s="108">
        <v>22</v>
      </c>
      <c r="U7" s="212">
        <v>21</v>
      </c>
      <c r="V7" s="212">
        <v>19.3</v>
      </c>
      <c r="W7" s="212">
        <v>19.3</v>
      </c>
      <c r="X7" s="212">
        <v>19.3</v>
      </c>
    </row>
    <row r="8" spans="1:24" ht="12.75" customHeight="1" x14ac:dyDescent="0.3">
      <c r="A8" s="107" t="s">
        <v>161</v>
      </c>
      <c r="B8" s="202"/>
      <c r="C8" s="108" t="s">
        <v>13</v>
      </c>
      <c r="D8" s="108" t="s">
        <v>13</v>
      </c>
      <c r="E8" s="108" t="s">
        <v>13</v>
      </c>
      <c r="F8" s="108" t="s">
        <v>13</v>
      </c>
      <c r="G8" s="108" t="s">
        <v>13</v>
      </c>
      <c r="H8" s="108" t="s">
        <v>13</v>
      </c>
      <c r="I8" s="108" t="s">
        <v>13</v>
      </c>
      <c r="J8" s="108" t="s">
        <v>13</v>
      </c>
      <c r="K8" s="108" t="s">
        <v>13</v>
      </c>
      <c r="L8" s="108" t="s">
        <v>13</v>
      </c>
      <c r="M8" s="108" t="s">
        <v>13</v>
      </c>
      <c r="N8" s="108" t="s">
        <v>13</v>
      </c>
      <c r="O8" s="108">
        <v>12</v>
      </c>
      <c r="P8" s="108">
        <v>12</v>
      </c>
      <c r="Q8" s="108">
        <v>14</v>
      </c>
      <c r="R8" s="108">
        <v>16</v>
      </c>
      <c r="S8" s="108">
        <v>16</v>
      </c>
      <c r="T8" s="108">
        <v>16</v>
      </c>
      <c r="U8" s="212">
        <v>16</v>
      </c>
      <c r="V8" s="212">
        <v>16</v>
      </c>
      <c r="W8" s="212">
        <v>16</v>
      </c>
      <c r="X8" s="212">
        <v>16</v>
      </c>
    </row>
    <row r="9" spans="1:24" ht="12.75" customHeight="1" x14ac:dyDescent="0.3">
      <c r="A9" s="107" t="s">
        <v>162</v>
      </c>
      <c r="B9" s="202"/>
      <c r="C9" s="108">
        <v>11.5</v>
      </c>
      <c r="D9" s="108">
        <v>12</v>
      </c>
      <c r="E9" s="108">
        <v>12.5</v>
      </c>
      <c r="F9" s="108">
        <v>12.5</v>
      </c>
      <c r="G9" s="108">
        <v>12.4</v>
      </c>
      <c r="H9" s="108">
        <v>12.5</v>
      </c>
      <c r="I9" s="108">
        <v>12.5</v>
      </c>
      <c r="J9" s="108">
        <v>12.5</v>
      </c>
      <c r="K9" s="108">
        <v>14</v>
      </c>
      <c r="L9" s="108">
        <v>14</v>
      </c>
      <c r="M9" s="108">
        <v>14</v>
      </c>
      <c r="N9" s="108">
        <v>14</v>
      </c>
      <c r="O9" s="108">
        <v>24.6</v>
      </c>
      <c r="P9" s="108">
        <v>4.0999999999999996</v>
      </c>
      <c r="Q9" s="108">
        <v>16</v>
      </c>
      <c r="R9" s="108">
        <v>16</v>
      </c>
      <c r="S9" s="108">
        <v>16</v>
      </c>
      <c r="T9" s="108">
        <v>16</v>
      </c>
      <c r="U9" s="212">
        <v>16</v>
      </c>
      <c r="V9" s="212">
        <v>16</v>
      </c>
      <c r="W9" s="212">
        <v>16</v>
      </c>
      <c r="X9" s="212">
        <v>16</v>
      </c>
    </row>
    <row r="10" spans="1:24" ht="12.75" customHeight="1" x14ac:dyDescent="0.3">
      <c r="A10" s="107" t="s">
        <v>164</v>
      </c>
      <c r="B10" s="202"/>
      <c r="C10" s="108">
        <v>13</v>
      </c>
      <c r="D10" s="108">
        <v>13</v>
      </c>
      <c r="E10" s="108">
        <v>13.5</v>
      </c>
      <c r="F10" s="108">
        <v>13</v>
      </c>
      <c r="G10" s="108">
        <v>13.5</v>
      </c>
      <c r="H10" s="108">
        <v>11</v>
      </c>
      <c r="I10" s="108">
        <v>11</v>
      </c>
      <c r="J10" s="108">
        <v>11</v>
      </c>
      <c r="K10" s="108">
        <v>11.9</v>
      </c>
      <c r="L10" s="108">
        <v>12.5</v>
      </c>
      <c r="M10" s="108">
        <v>11.7</v>
      </c>
      <c r="N10" s="108">
        <v>13</v>
      </c>
      <c r="O10" s="108">
        <v>14</v>
      </c>
      <c r="P10" s="108">
        <v>14</v>
      </c>
      <c r="Q10" s="108">
        <v>15.5</v>
      </c>
      <c r="R10" s="108">
        <v>15</v>
      </c>
      <c r="S10" s="108">
        <v>15</v>
      </c>
      <c r="T10" s="108">
        <v>15</v>
      </c>
      <c r="U10" s="212">
        <v>15.5</v>
      </c>
      <c r="V10" s="212">
        <v>15</v>
      </c>
      <c r="W10" s="212">
        <v>16</v>
      </c>
      <c r="X10" s="212">
        <v>16</v>
      </c>
    </row>
    <row r="11" spans="1:24" ht="12.75" customHeight="1" x14ac:dyDescent="0.3">
      <c r="A11" s="107" t="s">
        <v>166</v>
      </c>
      <c r="B11" s="202"/>
      <c r="C11" s="108">
        <v>1.5</v>
      </c>
      <c r="D11" s="108">
        <v>1.5</v>
      </c>
      <c r="E11" s="108">
        <v>1.5</v>
      </c>
      <c r="F11" s="108">
        <v>1.5</v>
      </c>
      <c r="G11" s="108">
        <v>1.5</v>
      </c>
      <c r="H11" s="108">
        <v>1.5</v>
      </c>
      <c r="I11" s="108">
        <v>2</v>
      </c>
      <c r="J11" s="108">
        <v>2</v>
      </c>
      <c r="K11" s="108">
        <v>2</v>
      </c>
      <c r="L11" s="108">
        <v>2.2999999999999998</v>
      </c>
      <c r="M11" s="108">
        <v>2</v>
      </c>
      <c r="N11" s="108">
        <v>2.5</v>
      </c>
      <c r="O11" s="108">
        <v>4.8</v>
      </c>
      <c r="P11" s="108">
        <v>5.3</v>
      </c>
      <c r="Q11" s="108">
        <v>6</v>
      </c>
      <c r="R11" s="108">
        <v>6</v>
      </c>
      <c r="S11" s="108">
        <v>6.5</v>
      </c>
      <c r="T11" s="108">
        <v>6.7</v>
      </c>
      <c r="U11" s="212">
        <v>8</v>
      </c>
      <c r="V11" s="212">
        <v>8</v>
      </c>
      <c r="W11" s="212">
        <v>9.6999999999999993</v>
      </c>
      <c r="X11" s="212">
        <v>14</v>
      </c>
    </row>
    <row r="12" spans="1:24" ht="12.75" customHeight="1" x14ac:dyDescent="0.3">
      <c r="A12" s="107" t="s">
        <v>163</v>
      </c>
      <c r="B12" s="202"/>
      <c r="C12" s="108" t="s">
        <v>13</v>
      </c>
      <c r="D12" s="108">
        <v>17.7</v>
      </c>
      <c r="E12" s="108" t="s">
        <v>13</v>
      </c>
      <c r="F12" s="108" t="s">
        <v>13</v>
      </c>
      <c r="G12" s="108">
        <v>7.1</v>
      </c>
      <c r="H12" s="108">
        <v>7.1</v>
      </c>
      <c r="I12" s="108">
        <v>7.1</v>
      </c>
      <c r="J12" s="108">
        <v>7.1</v>
      </c>
      <c r="K12" s="108">
        <v>7.1</v>
      </c>
      <c r="L12" s="108">
        <v>7.1</v>
      </c>
      <c r="M12" s="108">
        <v>7.1</v>
      </c>
      <c r="N12" s="108">
        <v>7</v>
      </c>
      <c r="O12" s="108">
        <v>7.2</v>
      </c>
      <c r="P12" s="108">
        <v>9.5</v>
      </c>
      <c r="Q12" s="108">
        <v>9.5</v>
      </c>
      <c r="R12" s="108">
        <v>9.5</v>
      </c>
      <c r="S12" s="108">
        <v>15.1</v>
      </c>
      <c r="T12" s="108">
        <v>15</v>
      </c>
      <c r="U12" s="212">
        <v>15</v>
      </c>
      <c r="V12" s="212">
        <v>14</v>
      </c>
      <c r="W12" s="212">
        <v>13.3</v>
      </c>
      <c r="X12" s="212">
        <v>13.8</v>
      </c>
    </row>
    <row r="13" spans="1:24" ht="12.75" customHeight="1" x14ac:dyDescent="0.3">
      <c r="A13" s="107" t="s">
        <v>165</v>
      </c>
      <c r="B13" s="202"/>
      <c r="C13" s="108">
        <v>2.2000000000000002</v>
      </c>
      <c r="D13" s="108">
        <v>4</v>
      </c>
      <c r="E13" s="108">
        <v>4</v>
      </c>
      <c r="F13" s="108">
        <v>4</v>
      </c>
      <c r="G13" s="108">
        <v>4.2</v>
      </c>
      <c r="H13" s="108">
        <v>4.2</v>
      </c>
      <c r="I13" s="108">
        <v>4.4000000000000004</v>
      </c>
      <c r="J13" s="108">
        <v>4.4000000000000004</v>
      </c>
      <c r="K13" s="108">
        <v>5</v>
      </c>
      <c r="L13" s="108">
        <v>5</v>
      </c>
      <c r="M13" s="108">
        <v>5</v>
      </c>
      <c r="N13" s="108">
        <v>5</v>
      </c>
      <c r="O13" s="108">
        <v>5</v>
      </c>
      <c r="P13" s="108">
        <v>10</v>
      </c>
      <c r="Q13" s="108">
        <v>10</v>
      </c>
      <c r="R13" s="108">
        <v>10</v>
      </c>
      <c r="S13" s="108">
        <v>11.5</v>
      </c>
      <c r="T13" s="108">
        <v>10</v>
      </c>
      <c r="U13" s="212">
        <v>10</v>
      </c>
      <c r="V13" s="212">
        <v>10</v>
      </c>
      <c r="W13" s="212">
        <v>10</v>
      </c>
      <c r="X13" s="212">
        <v>10</v>
      </c>
    </row>
    <row r="14" spans="1:24" ht="12.75" customHeight="1" x14ac:dyDescent="0.3">
      <c r="A14" s="107" t="s">
        <v>209</v>
      </c>
      <c r="B14" s="202"/>
      <c r="C14" s="108">
        <v>4.8</v>
      </c>
      <c r="D14" s="108">
        <v>4.8</v>
      </c>
      <c r="E14" s="108">
        <v>5</v>
      </c>
      <c r="F14" s="108">
        <v>5</v>
      </c>
      <c r="G14" s="108">
        <v>4.9000000000000004</v>
      </c>
      <c r="H14" s="108">
        <v>5</v>
      </c>
      <c r="I14" s="108">
        <v>5</v>
      </c>
      <c r="J14" s="108">
        <v>5</v>
      </c>
      <c r="K14" s="108">
        <v>5.5</v>
      </c>
      <c r="L14" s="108">
        <v>5.5</v>
      </c>
      <c r="M14" s="108">
        <v>5.5</v>
      </c>
      <c r="N14" s="108">
        <v>5.5</v>
      </c>
      <c r="O14" s="108">
        <v>5.5</v>
      </c>
      <c r="P14" s="108">
        <v>5.9</v>
      </c>
      <c r="Q14" s="108">
        <v>5.5</v>
      </c>
      <c r="R14" s="108">
        <v>3</v>
      </c>
      <c r="S14" s="108">
        <v>2.5</v>
      </c>
      <c r="T14" s="108">
        <v>2.5</v>
      </c>
      <c r="U14" s="212">
        <v>2.5</v>
      </c>
      <c r="V14" s="212">
        <v>2.5</v>
      </c>
      <c r="W14" s="212">
        <v>2.5</v>
      </c>
      <c r="X14" s="212">
        <v>5.9</v>
      </c>
    </row>
    <row r="15" spans="1:24" ht="12.75" customHeight="1" x14ac:dyDescent="0.3">
      <c r="A15" s="107" t="s">
        <v>167</v>
      </c>
      <c r="B15" s="202"/>
      <c r="C15" s="108" t="s">
        <v>13</v>
      </c>
      <c r="D15" s="108" t="s">
        <v>13</v>
      </c>
      <c r="E15" s="108" t="s">
        <v>13</v>
      </c>
      <c r="F15" s="108" t="s">
        <v>13</v>
      </c>
      <c r="G15" s="108" t="s">
        <v>13</v>
      </c>
      <c r="H15" s="108" t="s">
        <v>13</v>
      </c>
      <c r="I15" s="108" t="s">
        <v>13</v>
      </c>
      <c r="J15" s="108" t="s">
        <v>13</v>
      </c>
      <c r="K15" s="108" t="s">
        <v>13</v>
      </c>
      <c r="L15" s="108" t="s">
        <v>13</v>
      </c>
      <c r="M15" s="108">
        <v>5</v>
      </c>
      <c r="N15" s="108">
        <v>5.5</v>
      </c>
      <c r="O15" s="108">
        <v>5.5</v>
      </c>
      <c r="P15" s="108">
        <v>7</v>
      </c>
      <c r="Q15" s="108">
        <v>7</v>
      </c>
      <c r="R15" s="108">
        <v>10</v>
      </c>
      <c r="S15" s="108">
        <v>8</v>
      </c>
      <c r="T15" s="108">
        <v>6</v>
      </c>
      <c r="U15" s="212">
        <v>6</v>
      </c>
      <c r="V15" s="212">
        <v>7</v>
      </c>
      <c r="W15" s="212">
        <v>5</v>
      </c>
      <c r="X15" s="212">
        <v>5</v>
      </c>
    </row>
    <row r="16" spans="1:24" ht="12.75" customHeight="1" x14ac:dyDescent="0.3">
      <c r="A16" s="107" t="s">
        <v>168</v>
      </c>
      <c r="B16" s="202"/>
      <c r="C16" s="108">
        <v>4.5</v>
      </c>
      <c r="D16" s="108">
        <v>4.9000000000000004</v>
      </c>
      <c r="E16" s="108">
        <v>5.2</v>
      </c>
      <c r="F16" s="108">
        <v>3.6</v>
      </c>
      <c r="G16" s="108">
        <v>3.6</v>
      </c>
      <c r="H16" s="108">
        <v>3.6</v>
      </c>
      <c r="I16" s="108">
        <v>3.6</v>
      </c>
      <c r="J16" s="108">
        <v>3.8</v>
      </c>
      <c r="K16" s="108">
        <v>4</v>
      </c>
      <c r="L16" s="108">
        <v>4.0999999999999996</v>
      </c>
      <c r="M16" s="108">
        <v>4</v>
      </c>
      <c r="N16" s="108">
        <v>4</v>
      </c>
      <c r="O16" s="108">
        <v>4.0999999999999996</v>
      </c>
      <c r="P16" s="108">
        <v>4.2</v>
      </c>
      <c r="Q16" s="108">
        <v>4.2</v>
      </c>
      <c r="R16" s="108">
        <v>4.3</v>
      </c>
      <c r="S16" s="108">
        <v>4.3</v>
      </c>
      <c r="T16" s="108">
        <v>4.4000000000000004</v>
      </c>
      <c r="U16" s="212">
        <v>4.4000000000000004</v>
      </c>
      <c r="V16" s="212">
        <v>4.4000000000000004</v>
      </c>
      <c r="W16" s="212">
        <v>4.4000000000000004</v>
      </c>
      <c r="X16" s="212">
        <v>4.4000000000000004</v>
      </c>
    </row>
    <row r="17" spans="1:24" ht="12.75" customHeight="1" x14ac:dyDescent="0.3">
      <c r="A17" s="107" t="s">
        <v>374</v>
      </c>
      <c r="B17" s="202"/>
      <c r="C17" s="212" t="s">
        <v>13</v>
      </c>
      <c r="D17" s="212" t="s">
        <v>13</v>
      </c>
      <c r="E17" s="212" t="s">
        <v>13</v>
      </c>
      <c r="F17" s="212" t="s">
        <v>13</v>
      </c>
      <c r="G17" s="212" t="s">
        <v>13</v>
      </c>
      <c r="H17" s="212" t="s">
        <v>13</v>
      </c>
      <c r="I17" s="212" t="s">
        <v>13</v>
      </c>
      <c r="J17" s="212" t="s">
        <v>13</v>
      </c>
      <c r="K17" s="212" t="s">
        <v>13</v>
      </c>
      <c r="L17" s="212" t="s">
        <v>13</v>
      </c>
      <c r="M17" s="212" t="s">
        <v>13</v>
      </c>
      <c r="N17" s="212" t="s">
        <v>13</v>
      </c>
      <c r="O17" s="212" t="s">
        <v>13</v>
      </c>
      <c r="P17" s="212" t="s">
        <v>13</v>
      </c>
      <c r="Q17" s="212" t="s">
        <v>13</v>
      </c>
      <c r="R17" s="212" t="s">
        <v>13</v>
      </c>
      <c r="S17" s="212" t="s">
        <v>13</v>
      </c>
      <c r="T17" s="212" t="s">
        <v>13</v>
      </c>
      <c r="U17" s="212" t="s">
        <v>13</v>
      </c>
      <c r="V17" s="212" t="s">
        <v>13</v>
      </c>
      <c r="W17" s="212">
        <v>2.5</v>
      </c>
      <c r="X17" s="212">
        <v>3</v>
      </c>
    </row>
    <row r="18" spans="1:24" ht="12.75" customHeight="1" x14ac:dyDescent="0.3">
      <c r="A18" s="107" t="s">
        <v>169</v>
      </c>
      <c r="B18" s="202"/>
      <c r="C18" s="108">
        <v>1.9</v>
      </c>
      <c r="D18" s="108">
        <v>1.9</v>
      </c>
      <c r="E18" s="108">
        <v>2</v>
      </c>
      <c r="F18" s="108">
        <v>2.2999999999999998</v>
      </c>
      <c r="G18" s="108">
        <v>2.2999999999999998</v>
      </c>
      <c r="H18" s="108">
        <v>1.8</v>
      </c>
      <c r="I18" s="108">
        <v>1.5</v>
      </c>
      <c r="J18" s="108">
        <v>1.7</v>
      </c>
      <c r="K18" s="108">
        <v>1.1000000000000001</v>
      </c>
      <c r="L18" s="108">
        <v>1.8</v>
      </c>
      <c r="M18" s="108">
        <v>2</v>
      </c>
      <c r="N18" s="108">
        <v>1</v>
      </c>
      <c r="O18" s="108">
        <v>2</v>
      </c>
      <c r="P18" s="108">
        <v>2.5</v>
      </c>
      <c r="Q18" s="108">
        <v>2.5</v>
      </c>
      <c r="R18" s="108">
        <v>2.5</v>
      </c>
      <c r="S18" s="108">
        <v>3</v>
      </c>
      <c r="T18" s="108">
        <v>2</v>
      </c>
      <c r="U18" s="212">
        <v>2</v>
      </c>
      <c r="V18" s="212">
        <v>2</v>
      </c>
      <c r="W18" s="212">
        <v>2</v>
      </c>
      <c r="X18" s="212">
        <v>2</v>
      </c>
    </row>
    <row r="19" spans="1:24" ht="12.75" customHeight="1" x14ac:dyDescent="0.3">
      <c r="A19" s="107" t="s">
        <v>200</v>
      </c>
      <c r="B19" s="202"/>
      <c r="C19" s="108">
        <v>1</v>
      </c>
      <c r="D19" s="108">
        <v>1</v>
      </c>
      <c r="E19" s="108">
        <v>1.1000000000000001</v>
      </c>
      <c r="F19" s="108">
        <v>1</v>
      </c>
      <c r="G19" s="108">
        <v>0.9</v>
      </c>
      <c r="H19" s="108">
        <v>0.9</v>
      </c>
      <c r="I19" s="108">
        <v>0.7</v>
      </c>
      <c r="J19" s="108">
        <v>0.5</v>
      </c>
      <c r="K19" s="108">
        <v>0.5</v>
      </c>
      <c r="L19" s="108">
        <v>0.5</v>
      </c>
      <c r="M19" s="108">
        <v>0.5</v>
      </c>
      <c r="N19" s="108">
        <v>0.5</v>
      </c>
      <c r="O19" s="108">
        <v>0.5</v>
      </c>
      <c r="P19" s="108">
        <v>0.5</v>
      </c>
      <c r="Q19" s="108">
        <v>0.5</v>
      </c>
      <c r="R19" s="108">
        <v>0.5</v>
      </c>
      <c r="S19" s="108">
        <v>0.5</v>
      </c>
      <c r="T19" s="108">
        <v>0.6</v>
      </c>
      <c r="U19" s="212">
        <v>0.6</v>
      </c>
      <c r="V19" s="212">
        <v>0.6</v>
      </c>
      <c r="W19" s="212">
        <v>1.1000000000000001</v>
      </c>
      <c r="X19" s="212">
        <v>1.6</v>
      </c>
    </row>
    <row r="20" spans="1:24" ht="12.75" customHeight="1" x14ac:dyDescent="0.3">
      <c r="A20" s="107" t="s">
        <v>185</v>
      </c>
      <c r="B20" s="202"/>
      <c r="C20" s="108">
        <v>1.8</v>
      </c>
      <c r="D20" s="108">
        <v>1.8</v>
      </c>
      <c r="E20" s="108">
        <v>1.9</v>
      </c>
      <c r="F20" s="108">
        <v>1.8</v>
      </c>
      <c r="G20" s="108">
        <v>1.9</v>
      </c>
      <c r="H20" s="108">
        <v>2</v>
      </c>
      <c r="I20" s="108">
        <v>2.1</v>
      </c>
      <c r="J20" s="108">
        <v>1.9</v>
      </c>
      <c r="K20" s="108">
        <v>2.1</v>
      </c>
      <c r="L20" s="108">
        <v>1.8</v>
      </c>
      <c r="M20" s="108">
        <v>1.8</v>
      </c>
      <c r="N20" s="108">
        <v>1.9</v>
      </c>
      <c r="O20" s="108">
        <v>1.5</v>
      </c>
      <c r="P20" s="108">
        <v>1.5</v>
      </c>
      <c r="Q20" s="108">
        <v>1.4</v>
      </c>
      <c r="R20" s="108">
        <v>1.5</v>
      </c>
      <c r="S20" s="108">
        <v>1.3</v>
      </c>
      <c r="T20" s="108">
        <v>1.3</v>
      </c>
      <c r="U20" s="212">
        <v>1.4</v>
      </c>
      <c r="V20" s="212">
        <v>1.5</v>
      </c>
      <c r="W20" s="212">
        <v>1.5</v>
      </c>
      <c r="X20" s="212">
        <v>1.4</v>
      </c>
    </row>
    <row r="21" spans="1:24" ht="12.75" customHeight="1" x14ac:dyDescent="0.3">
      <c r="A21" s="107" t="s">
        <v>210</v>
      </c>
      <c r="B21" s="202"/>
      <c r="C21" s="108" t="s">
        <v>13</v>
      </c>
      <c r="D21" s="108" t="s">
        <v>13</v>
      </c>
      <c r="E21" s="108" t="s">
        <v>13</v>
      </c>
      <c r="F21" s="108" t="s">
        <v>13</v>
      </c>
      <c r="G21" s="108" t="s">
        <v>13</v>
      </c>
      <c r="H21" s="108" t="s">
        <v>13</v>
      </c>
      <c r="I21" s="108" t="s">
        <v>13</v>
      </c>
      <c r="J21" s="108" t="s">
        <v>13</v>
      </c>
      <c r="K21" s="108" t="s">
        <v>13</v>
      </c>
      <c r="L21" s="108" t="s">
        <v>13</v>
      </c>
      <c r="M21" s="108">
        <v>1</v>
      </c>
      <c r="N21" s="108">
        <v>1</v>
      </c>
      <c r="O21" s="108" t="s">
        <v>13</v>
      </c>
      <c r="P21" s="108">
        <v>1</v>
      </c>
      <c r="Q21" s="108">
        <v>0.9</v>
      </c>
      <c r="R21" s="108">
        <v>0.9</v>
      </c>
      <c r="S21" s="108">
        <v>1</v>
      </c>
      <c r="T21" s="108">
        <v>1</v>
      </c>
      <c r="U21" s="212">
        <v>1.1000000000000001</v>
      </c>
      <c r="V21" s="212">
        <v>1.3</v>
      </c>
      <c r="W21" s="212">
        <v>1.1000000000000001</v>
      </c>
      <c r="X21" s="212">
        <v>1</v>
      </c>
    </row>
    <row r="22" spans="1:24" s="191" customFormat="1" ht="12.75" customHeight="1" x14ac:dyDescent="0.25">
      <c r="A22" s="107" t="s">
        <v>419</v>
      </c>
      <c r="B22" s="270"/>
      <c r="C22" s="108" t="s">
        <v>13</v>
      </c>
      <c r="D22" s="108" t="s">
        <v>13</v>
      </c>
      <c r="E22" s="108" t="s">
        <v>13</v>
      </c>
      <c r="F22" s="108" t="s">
        <v>13</v>
      </c>
      <c r="G22" s="108" t="s">
        <v>13</v>
      </c>
      <c r="H22" s="108" t="s">
        <v>13</v>
      </c>
      <c r="I22" s="108" t="s">
        <v>13</v>
      </c>
      <c r="J22" s="108" t="s">
        <v>13</v>
      </c>
      <c r="K22" s="108" t="s">
        <v>13</v>
      </c>
      <c r="L22" s="108" t="s">
        <v>13</v>
      </c>
      <c r="M22" s="108" t="s">
        <v>13</v>
      </c>
      <c r="N22" s="108" t="s">
        <v>13</v>
      </c>
      <c r="O22" s="108" t="s">
        <v>13</v>
      </c>
      <c r="P22" s="108" t="s">
        <v>13</v>
      </c>
      <c r="Q22" s="108" t="s">
        <v>13</v>
      </c>
      <c r="R22" s="108" t="s">
        <v>13</v>
      </c>
      <c r="S22" s="108" t="s">
        <v>13</v>
      </c>
      <c r="T22" s="108" t="s">
        <v>13</v>
      </c>
      <c r="U22" s="108" t="s">
        <v>13</v>
      </c>
      <c r="V22" s="108" t="s">
        <v>13</v>
      </c>
      <c r="W22" s="108" t="s">
        <v>13</v>
      </c>
      <c r="X22" s="212">
        <v>1</v>
      </c>
    </row>
    <row r="23" spans="1:24" ht="12.75" customHeight="1" x14ac:dyDescent="0.3">
      <c r="A23" s="100" t="s">
        <v>319</v>
      </c>
      <c r="B23" s="202"/>
      <c r="C23" s="108" t="s">
        <v>13</v>
      </c>
      <c r="D23" s="108" t="s">
        <v>13</v>
      </c>
      <c r="E23" s="108" t="s">
        <v>13</v>
      </c>
      <c r="F23" s="108" t="s">
        <v>13</v>
      </c>
      <c r="G23" s="108" t="s">
        <v>13</v>
      </c>
      <c r="H23" s="108" t="s">
        <v>13</v>
      </c>
      <c r="I23" s="108" t="s">
        <v>13</v>
      </c>
      <c r="J23" s="108" t="s">
        <v>13</v>
      </c>
      <c r="K23" s="108" t="s">
        <v>13</v>
      </c>
      <c r="L23" s="108" t="s">
        <v>13</v>
      </c>
      <c r="M23" s="108" t="s">
        <v>13</v>
      </c>
      <c r="N23" s="108">
        <v>0.5</v>
      </c>
      <c r="O23" s="108" t="s">
        <v>13</v>
      </c>
      <c r="P23" s="108" t="s">
        <v>13</v>
      </c>
      <c r="Q23" s="108" t="s">
        <v>13</v>
      </c>
      <c r="R23" s="108" t="s">
        <v>13</v>
      </c>
      <c r="S23" s="108">
        <v>0.3</v>
      </c>
      <c r="T23" s="108">
        <v>0.5</v>
      </c>
      <c r="U23" s="212">
        <v>0.3</v>
      </c>
      <c r="V23" s="212">
        <v>0.8</v>
      </c>
      <c r="W23" s="212">
        <v>1</v>
      </c>
      <c r="X23" s="212">
        <v>0.8</v>
      </c>
    </row>
    <row r="24" spans="1:24" ht="12.75" customHeight="1" x14ac:dyDescent="0.3">
      <c r="A24" s="107" t="s">
        <v>271</v>
      </c>
      <c r="B24" s="202"/>
      <c r="C24" s="108">
        <v>0.5</v>
      </c>
      <c r="D24" s="108">
        <v>0.6</v>
      </c>
      <c r="E24" s="108">
        <v>0.6</v>
      </c>
      <c r="F24" s="108">
        <v>0.6</v>
      </c>
      <c r="G24" s="108">
        <v>0.6</v>
      </c>
      <c r="H24" s="108">
        <v>0.6</v>
      </c>
      <c r="I24" s="108">
        <v>0.6</v>
      </c>
      <c r="J24" s="108">
        <v>0.6</v>
      </c>
      <c r="K24" s="108">
        <v>0.8</v>
      </c>
      <c r="L24" s="108">
        <v>0.8</v>
      </c>
      <c r="M24" s="108">
        <v>0.8</v>
      </c>
      <c r="N24" s="108">
        <v>0.8</v>
      </c>
      <c r="O24" s="108">
        <v>0.8</v>
      </c>
      <c r="P24" s="108">
        <v>0.8</v>
      </c>
      <c r="Q24" s="108">
        <v>0.8</v>
      </c>
      <c r="R24" s="108">
        <v>0.8</v>
      </c>
      <c r="S24" s="108">
        <v>0.8</v>
      </c>
      <c r="T24" s="108">
        <v>0.8</v>
      </c>
      <c r="U24" s="212">
        <v>0.8</v>
      </c>
      <c r="V24" s="212">
        <v>0.8</v>
      </c>
      <c r="W24" s="212">
        <v>0.8</v>
      </c>
      <c r="X24" s="212">
        <v>0.8</v>
      </c>
    </row>
    <row r="25" spans="1:24" ht="12.75" customHeight="1" x14ac:dyDescent="0.3">
      <c r="A25" s="107" t="s">
        <v>186</v>
      </c>
      <c r="B25" s="202"/>
      <c r="C25" s="108">
        <v>0.1</v>
      </c>
      <c r="D25" s="108">
        <v>0.1</v>
      </c>
      <c r="E25" s="108">
        <v>0.1</v>
      </c>
      <c r="F25" s="108">
        <v>0.1</v>
      </c>
      <c r="G25" s="108">
        <v>0.1</v>
      </c>
      <c r="H25" s="108">
        <v>0.1</v>
      </c>
      <c r="I25" s="108">
        <v>0.1</v>
      </c>
      <c r="J25" s="108">
        <v>0.1</v>
      </c>
      <c r="K25" s="108">
        <v>0.1</v>
      </c>
      <c r="L25" s="108">
        <v>0.1</v>
      </c>
      <c r="M25" s="108" t="s">
        <v>13</v>
      </c>
      <c r="N25" s="108" t="s">
        <v>13</v>
      </c>
      <c r="O25" s="108" t="s">
        <v>13</v>
      </c>
      <c r="P25" s="108">
        <v>0.1</v>
      </c>
      <c r="Q25" s="108">
        <v>0.1</v>
      </c>
      <c r="R25" s="108">
        <v>0.1</v>
      </c>
      <c r="S25" s="108">
        <v>0.3</v>
      </c>
      <c r="T25" s="108">
        <v>0.6</v>
      </c>
      <c r="U25" s="212">
        <v>0.6</v>
      </c>
      <c r="V25" s="212">
        <v>0.5</v>
      </c>
      <c r="W25" s="212">
        <v>0.6</v>
      </c>
      <c r="X25" s="212">
        <v>0.5</v>
      </c>
    </row>
    <row r="26" spans="1:24" ht="12.75" customHeight="1" x14ac:dyDescent="0.3">
      <c r="A26" s="107" t="s">
        <v>212</v>
      </c>
      <c r="B26" s="202"/>
      <c r="C26" s="108" t="s">
        <v>13</v>
      </c>
      <c r="D26" s="108" t="s">
        <v>13</v>
      </c>
      <c r="E26" s="108" t="s">
        <v>13</v>
      </c>
      <c r="F26" s="108" t="s">
        <v>13</v>
      </c>
      <c r="G26" s="108" t="s">
        <v>13</v>
      </c>
      <c r="H26" s="108" t="s">
        <v>13</v>
      </c>
      <c r="I26" s="108" t="s">
        <v>13</v>
      </c>
      <c r="J26" s="108" t="s">
        <v>13</v>
      </c>
      <c r="K26" s="108" t="s">
        <v>13</v>
      </c>
      <c r="L26" s="108" t="s">
        <v>13</v>
      </c>
      <c r="M26" s="108" t="s">
        <v>13</v>
      </c>
      <c r="N26" s="108" t="s">
        <v>13</v>
      </c>
      <c r="O26" s="108" t="s">
        <v>13</v>
      </c>
      <c r="P26" s="108" t="s">
        <v>13</v>
      </c>
      <c r="Q26" s="108" t="s">
        <v>13</v>
      </c>
      <c r="R26" s="108" t="s">
        <v>13</v>
      </c>
      <c r="S26" s="108">
        <v>0.2</v>
      </c>
      <c r="T26" s="108">
        <v>0.2</v>
      </c>
      <c r="U26" s="212">
        <v>0.2</v>
      </c>
      <c r="V26" s="212">
        <v>0.2</v>
      </c>
      <c r="W26" s="212">
        <v>0.2</v>
      </c>
      <c r="X26" s="212">
        <v>0.2</v>
      </c>
    </row>
    <row r="27" spans="1:24" ht="12.75" customHeight="1" x14ac:dyDescent="0.3">
      <c r="A27" s="107" t="s">
        <v>187</v>
      </c>
      <c r="B27" s="202"/>
      <c r="C27" s="108">
        <v>0.1</v>
      </c>
      <c r="D27" s="108">
        <v>0.1</v>
      </c>
      <c r="E27" s="108">
        <v>0.1</v>
      </c>
      <c r="F27" s="108">
        <v>0.1</v>
      </c>
      <c r="G27" s="108">
        <v>0.1</v>
      </c>
      <c r="H27" s="108">
        <v>0.1</v>
      </c>
      <c r="I27" s="108">
        <v>0.1</v>
      </c>
      <c r="J27" s="108">
        <v>0.1</v>
      </c>
      <c r="K27" s="108">
        <v>0.1</v>
      </c>
      <c r="L27" s="108">
        <v>0.1</v>
      </c>
      <c r="M27" s="108">
        <v>0.2</v>
      </c>
      <c r="N27" s="108">
        <v>0.2</v>
      </c>
      <c r="O27" s="108">
        <v>0.1</v>
      </c>
      <c r="P27" s="108">
        <v>0.1</v>
      </c>
      <c r="Q27" s="108">
        <v>0.1</v>
      </c>
      <c r="R27" s="108">
        <v>0.1</v>
      </c>
      <c r="S27" s="108">
        <v>0.1</v>
      </c>
      <c r="T27" s="108">
        <v>0.1</v>
      </c>
      <c r="U27" s="212">
        <v>0.1</v>
      </c>
      <c r="V27" s="212">
        <v>0.1</v>
      </c>
      <c r="W27" s="212">
        <v>0.1</v>
      </c>
      <c r="X27" s="212">
        <v>0.1</v>
      </c>
    </row>
    <row r="28" spans="1:24" ht="12.75" customHeight="1" x14ac:dyDescent="0.3">
      <c r="A28" s="107" t="s">
        <v>211</v>
      </c>
      <c r="B28" s="202"/>
      <c r="C28" s="108">
        <v>0.3</v>
      </c>
      <c r="D28" s="108">
        <v>0.5</v>
      </c>
      <c r="E28" s="108">
        <v>0.6</v>
      </c>
      <c r="F28" s="108">
        <v>0.3</v>
      </c>
      <c r="G28" s="108">
        <v>0.4</v>
      </c>
      <c r="H28" s="108">
        <v>0.4</v>
      </c>
      <c r="I28" s="108">
        <v>0.5</v>
      </c>
      <c r="J28" s="108">
        <v>0.5</v>
      </c>
      <c r="K28" s="108">
        <v>0.9</v>
      </c>
      <c r="L28" s="108">
        <v>0.5</v>
      </c>
      <c r="M28" s="108">
        <v>0.7</v>
      </c>
      <c r="N28" s="108">
        <v>0.4</v>
      </c>
      <c r="O28" s="108">
        <v>1</v>
      </c>
      <c r="P28" s="108">
        <v>0.6</v>
      </c>
      <c r="Q28" s="108">
        <v>0.9</v>
      </c>
      <c r="R28" s="108">
        <v>0.7</v>
      </c>
      <c r="S28" s="108">
        <v>0.2</v>
      </c>
      <c r="T28" s="108">
        <v>0.4</v>
      </c>
      <c r="U28" s="212">
        <v>0.1</v>
      </c>
      <c r="V28" s="212">
        <v>0.1</v>
      </c>
      <c r="W28" s="212">
        <v>0.1</v>
      </c>
      <c r="X28" s="212">
        <v>0.1</v>
      </c>
    </row>
    <row r="29" spans="1:24" ht="12.75" customHeight="1" x14ac:dyDescent="0.3">
      <c r="A29" s="100" t="s">
        <v>241</v>
      </c>
      <c r="B29" s="202"/>
      <c r="C29" s="108" t="s">
        <v>13</v>
      </c>
      <c r="D29" s="108" t="s">
        <v>13</v>
      </c>
      <c r="E29" s="108" t="s">
        <v>13</v>
      </c>
      <c r="F29" s="108" t="s">
        <v>13</v>
      </c>
      <c r="G29" s="108" t="s">
        <v>13</v>
      </c>
      <c r="H29" s="108" t="s">
        <v>13</v>
      </c>
      <c r="I29" s="108" t="s">
        <v>13</v>
      </c>
      <c r="J29" s="108" t="s">
        <v>13</v>
      </c>
      <c r="K29" s="108" t="s">
        <v>13</v>
      </c>
      <c r="L29" s="108" t="s">
        <v>13</v>
      </c>
      <c r="M29" s="108" t="s">
        <v>13</v>
      </c>
      <c r="N29" s="108" t="s">
        <v>13</v>
      </c>
      <c r="O29" s="108" t="s">
        <v>13</v>
      </c>
      <c r="P29" s="108" t="s">
        <v>13</v>
      </c>
      <c r="Q29" s="108" t="s">
        <v>13</v>
      </c>
      <c r="R29" s="108" t="s">
        <v>13</v>
      </c>
      <c r="S29" s="108" t="s">
        <v>13</v>
      </c>
      <c r="T29" s="108" t="s">
        <v>13</v>
      </c>
      <c r="U29" s="212">
        <v>3</v>
      </c>
      <c r="V29" s="212">
        <v>3</v>
      </c>
      <c r="W29" s="212">
        <v>3</v>
      </c>
      <c r="X29" s="212" t="s">
        <v>13</v>
      </c>
    </row>
    <row r="30" spans="1:24" ht="12.75" customHeight="1" x14ac:dyDescent="0.3">
      <c r="A30" s="107" t="s">
        <v>188</v>
      </c>
      <c r="B30" s="202"/>
      <c r="C30" s="108" t="s">
        <v>13</v>
      </c>
      <c r="D30" s="108" t="s">
        <v>13</v>
      </c>
      <c r="E30" s="108" t="s">
        <v>13</v>
      </c>
      <c r="F30" s="108" t="s">
        <v>13</v>
      </c>
      <c r="G30" s="108" t="s">
        <v>13</v>
      </c>
      <c r="H30" s="108">
        <v>1.5</v>
      </c>
      <c r="I30" s="108">
        <v>1.5</v>
      </c>
      <c r="J30" s="108">
        <v>1.5</v>
      </c>
      <c r="K30" s="108">
        <v>1.5</v>
      </c>
      <c r="L30" s="108">
        <v>1.5</v>
      </c>
      <c r="M30" s="108">
        <v>1.5</v>
      </c>
      <c r="N30" s="108" t="s">
        <v>13</v>
      </c>
      <c r="O30" s="108" t="s">
        <v>13</v>
      </c>
      <c r="P30" s="108">
        <v>1.5</v>
      </c>
      <c r="Q30" s="108">
        <v>1.5</v>
      </c>
      <c r="R30" s="108">
        <v>1.5</v>
      </c>
      <c r="S30" s="108">
        <v>0.5</v>
      </c>
      <c r="T30" s="108" t="s">
        <v>13</v>
      </c>
      <c r="U30" s="212" t="s">
        <v>13</v>
      </c>
      <c r="V30" s="212" t="s">
        <v>13</v>
      </c>
      <c r="W30" s="212" t="s">
        <v>13</v>
      </c>
      <c r="X30" s="212" t="s">
        <v>13</v>
      </c>
    </row>
    <row r="31" spans="1:24" ht="12.75" customHeight="1" x14ac:dyDescent="0.3">
      <c r="A31" s="107" t="s">
        <v>189</v>
      </c>
      <c r="B31" s="202"/>
      <c r="C31" s="108">
        <v>0.4</v>
      </c>
      <c r="D31" s="108">
        <v>0.4</v>
      </c>
      <c r="E31" s="108">
        <v>0.4</v>
      </c>
      <c r="F31" s="108">
        <v>0.4</v>
      </c>
      <c r="G31" s="108">
        <v>0.4</v>
      </c>
      <c r="H31" s="108">
        <v>0.4</v>
      </c>
      <c r="I31" s="108">
        <v>0.4</v>
      </c>
      <c r="J31" s="108">
        <v>0.4</v>
      </c>
      <c r="K31" s="108">
        <v>0.4</v>
      </c>
      <c r="L31" s="108">
        <v>0.4</v>
      </c>
      <c r="M31" s="108">
        <v>0.4</v>
      </c>
      <c r="N31" s="108">
        <v>0.4</v>
      </c>
      <c r="O31" s="108">
        <v>1</v>
      </c>
      <c r="P31" s="108">
        <v>1</v>
      </c>
      <c r="Q31" s="108">
        <v>1.5</v>
      </c>
      <c r="R31" s="108">
        <v>1.5</v>
      </c>
      <c r="S31" s="108" t="s">
        <v>13</v>
      </c>
      <c r="T31" s="108" t="s">
        <v>13</v>
      </c>
      <c r="U31" s="212" t="s">
        <v>13</v>
      </c>
      <c r="V31" s="212" t="s">
        <v>13</v>
      </c>
      <c r="W31" s="212" t="s">
        <v>13</v>
      </c>
      <c r="X31" s="212" t="s">
        <v>13</v>
      </c>
    </row>
    <row r="32" spans="1:24" ht="12.75" customHeight="1" x14ac:dyDescent="0.3">
      <c r="A32" s="107" t="s">
        <v>191</v>
      </c>
      <c r="B32" s="202"/>
      <c r="C32" s="108" t="s">
        <v>13</v>
      </c>
      <c r="D32" s="108" t="s">
        <v>13</v>
      </c>
      <c r="E32" s="108" t="s">
        <v>13</v>
      </c>
      <c r="F32" s="108" t="s">
        <v>13</v>
      </c>
      <c r="G32" s="108" t="s">
        <v>13</v>
      </c>
      <c r="H32" s="108">
        <v>0.5</v>
      </c>
      <c r="I32" s="108">
        <v>0.5</v>
      </c>
      <c r="J32" s="108">
        <v>0.5</v>
      </c>
      <c r="K32" s="108">
        <v>0.6</v>
      </c>
      <c r="L32" s="108">
        <v>0.6</v>
      </c>
      <c r="M32" s="108">
        <v>0.7</v>
      </c>
      <c r="N32" s="108">
        <v>0.4</v>
      </c>
      <c r="O32" s="108">
        <v>0.4</v>
      </c>
      <c r="P32" s="108">
        <v>0.4</v>
      </c>
      <c r="Q32" s="108">
        <v>0.4</v>
      </c>
      <c r="R32" s="108">
        <v>0.4</v>
      </c>
      <c r="S32" s="108" t="s">
        <v>13</v>
      </c>
      <c r="T32" s="108" t="s">
        <v>13</v>
      </c>
      <c r="U32" s="212" t="s">
        <v>13</v>
      </c>
      <c r="V32" s="212" t="s">
        <v>13</v>
      </c>
      <c r="W32" s="212" t="s">
        <v>13</v>
      </c>
      <c r="X32" s="212" t="s">
        <v>13</v>
      </c>
    </row>
    <row r="33" spans="1:28" ht="12.75" customHeight="1" x14ac:dyDescent="0.3">
      <c r="A33" s="107" t="s">
        <v>190</v>
      </c>
      <c r="B33" s="202"/>
      <c r="C33" s="108">
        <v>0.8</v>
      </c>
      <c r="D33" s="108">
        <v>0.8</v>
      </c>
      <c r="E33" s="108">
        <v>0.8</v>
      </c>
      <c r="F33" s="108">
        <v>0.9</v>
      </c>
      <c r="G33" s="108">
        <v>0.9</v>
      </c>
      <c r="H33" s="108">
        <v>1</v>
      </c>
      <c r="I33" s="108">
        <v>1</v>
      </c>
      <c r="J33" s="108">
        <v>1</v>
      </c>
      <c r="K33" s="108">
        <v>1</v>
      </c>
      <c r="L33" s="108">
        <v>1</v>
      </c>
      <c r="M33" s="108">
        <v>1</v>
      </c>
      <c r="N33" s="108" t="s">
        <v>13</v>
      </c>
      <c r="O33" s="108" t="s">
        <v>13</v>
      </c>
      <c r="P33" s="108" t="s">
        <v>13</v>
      </c>
      <c r="Q33" s="108" t="s">
        <v>13</v>
      </c>
      <c r="R33" s="108" t="s">
        <v>13</v>
      </c>
      <c r="S33" s="108" t="s">
        <v>13</v>
      </c>
      <c r="T33" s="108" t="s">
        <v>13</v>
      </c>
      <c r="U33" s="212" t="s">
        <v>13</v>
      </c>
      <c r="V33" s="212" t="s">
        <v>13</v>
      </c>
      <c r="W33" s="212" t="s">
        <v>13</v>
      </c>
      <c r="X33" s="212" t="s">
        <v>13</v>
      </c>
    </row>
    <row r="34" spans="1:28" ht="12.75" customHeight="1" x14ac:dyDescent="0.3">
      <c r="A34" s="107" t="s">
        <v>262</v>
      </c>
      <c r="B34" s="202"/>
      <c r="C34" s="108">
        <v>0.8</v>
      </c>
      <c r="D34" s="108">
        <v>0.8</v>
      </c>
      <c r="E34" s="108">
        <v>0.8</v>
      </c>
      <c r="F34" s="108">
        <v>0.2</v>
      </c>
      <c r="G34" s="108">
        <v>0.2</v>
      </c>
      <c r="H34" s="108">
        <v>0.2</v>
      </c>
      <c r="I34" s="108">
        <v>0.2</v>
      </c>
      <c r="J34" s="108">
        <v>0.2</v>
      </c>
      <c r="K34" s="108">
        <v>0.2</v>
      </c>
      <c r="L34" s="108" t="s">
        <v>13</v>
      </c>
      <c r="M34" s="108" t="s">
        <v>13</v>
      </c>
      <c r="N34" s="108" t="s">
        <v>13</v>
      </c>
      <c r="O34" s="108" t="s">
        <v>13</v>
      </c>
      <c r="P34" s="108" t="s">
        <v>13</v>
      </c>
      <c r="Q34" s="108" t="s">
        <v>13</v>
      </c>
      <c r="R34" s="108" t="s">
        <v>13</v>
      </c>
      <c r="S34" s="108" t="s">
        <v>13</v>
      </c>
      <c r="T34" s="108" t="s">
        <v>13</v>
      </c>
      <c r="U34" s="212" t="s">
        <v>13</v>
      </c>
      <c r="V34" s="212" t="s">
        <v>13</v>
      </c>
      <c r="W34" s="212" t="s">
        <v>13</v>
      </c>
      <c r="X34" s="212" t="s">
        <v>13</v>
      </c>
    </row>
    <row r="35" spans="1:28" ht="12.75" customHeight="1" x14ac:dyDescent="0.3">
      <c r="A35" s="192" t="s">
        <v>286</v>
      </c>
      <c r="B35" s="203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212"/>
      <c r="V35" s="212"/>
      <c r="W35" s="212"/>
      <c r="X35" s="212"/>
    </row>
    <row r="36" spans="1:28" ht="12.75" customHeight="1" x14ac:dyDescent="0.3">
      <c r="A36" s="220" t="s">
        <v>272</v>
      </c>
      <c r="B36" s="204">
        <v>0.52</v>
      </c>
      <c r="C36" s="108">
        <v>0.7</v>
      </c>
      <c r="D36" s="108">
        <v>0.8</v>
      </c>
      <c r="E36" s="108">
        <v>1.4</v>
      </c>
      <c r="F36" s="108">
        <v>3.1</v>
      </c>
      <c r="G36" s="108">
        <v>2.8</v>
      </c>
      <c r="H36" s="108">
        <v>3.2</v>
      </c>
      <c r="I36" s="108">
        <v>3.2</v>
      </c>
      <c r="J36" s="108">
        <v>3.6</v>
      </c>
      <c r="K36" s="108">
        <v>3.3</v>
      </c>
      <c r="L36" s="108">
        <v>3.7</v>
      </c>
      <c r="M36" s="108">
        <v>3.1</v>
      </c>
      <c r="N36" s="108">
        <v>3.5</v>
      </c>
      <c r="O36" s="108">
        <v>4.3</v>
      </c>
      <c r="P36" s="108">
        <v>4.5999999999999996</v>
      </c>
      <c r="Q36" s="108">
        <v>4.5</v>
      </c>
      <c r="R36" s="108">
        <v>4.5999999999999996</v>
      </c>
      <c r="S36" s="108">
        <v>4.9000000000000004</v>
      </c>
      <c r="T36" s="108">
        <v>5.2</v>
      </c>
      <c r="U36" s="212">
        <v>5</v>
      </c>
      <c r="V36" s="212">
        <v>14.3</v>
      </c>
      <c r="W36" s="212">
        <v>15.2</v>
      </c>
      <c r="X36" s="212">
        <v>16.399999999999999</v>
      </c>
    </row>
    <row r="37" spans="1:28" ht="12.75" customHeight="1" x14ac:dyDescent="0.3">
      <c r="A37" s="220" t="s">
        <v>318</v>
      </c>
      <c r="B37" s="204">
        <v>0.15</v>
      </c>
      <c r="C37" s="108" t="s">
        <v>13</v>
      </c>
      <c r="D37" s="108" t="s">
        <v>13</v>
      </c>
      <c r="E37" s="108" t="s">
        <v>13</v>
      </c>
      <c r="F37" s="108" t="s">
        <v>13</v>
      </c>
      <c r="G37" s="108" t="s">
        <v>13</v>
      </c>
      <c r="H37" s="108" t="s">
        <v>13</v>
      </c>
      <c r="I37" s="108">
        <v>2.8</v>
      </c>
      <c r="J37" s="108">
        <v>6</v>
      </c>
      <c r="K37" s="108">
        <v>8</v>
      </c>
      <c r="L37" s="108">
        <v>4.3</v>
      </c>
      <c r="M37" s="108">
        <v>6.6</v>
      </c>
      <c r="N37" s="108">
        <v>5.3</v>
      </c>
      <c r="O37" s="108">
        <v>2.7</v>
      </c>
      <c r="P37" s="108">
        <v>6.3</v>
      </c>
      <c r="Q37" s="108">
        <v>4.2</v>
      </c>
      <c r="R37" s="108">
        <v>3.2</v>
      </c>
      <c r="S37" s="108">
        <v>11.3</v>
      </c>
      <c r="T37" s="108">
        <v>10.4</v>
      </c>
      <c r="U37" s="212">
        <v>10.5</v>
      </c>
      <c r="V37" s="212">
        <v>9.8000000000000007</v>
      </c>
      <c r="W37" s="212">
        <v>10</v>
      </c>
      <c r="X37" s="212">
        <v>9.4</v>
      </c>
    </row>
    <row r="38" spans="1:28" s="191" customFormat="1" ht="12.75" customHeight="1" x14ac:dyDescent="0.25">
      <c r="A38" s="220" t="s">
        <v>420</v>
      </c>
      <c r="B38" s="204">
        <v>0.88</v>
      </c>
      <c r="C38" s="108" t="s">
        <v>13</v>
      </c>
      <c r="D38" s="108" t="s">
        <v>13</v>
      </c>
      <c r="E38" s="108" t="s">
        <v>13</v>
      </c>
      <c r="F38" s="108" t="s">
        <v>13</v>
      </c>
      <c r="G38" s="108" t="s">
        <v>13</v>
      </c>
      <c r="H38" s="108" t="s">
        <v>13</v>
      </c>
      <c r="I38" s="108" t="s">
        <v>13</v>
      </c>
      <c r="J38" s="108" t="s">
        <v>13</v>
      </c>
      <c r="K38" s="108" t="s">
        <v>13</v>
      </c>
      <c r="L38" s="108" t="s">
        <v>13</v>
      </c>
      <c r="M38" s="108" t="s">
        <v>13</v>
      </c>
      <c r="N38" s="108" t="s">
        <v>13</v>
      </c>
      <c r="O38" s="108" t="s">
        <v>13</v>
      </c>
      <c r="P38" s="108" t="s">
        <v>13</v>
      </c>
      <c r="Q38" s="108" t="s">
        <v>13</v>
      </c>
      <c r="R38" s="108" t="s">
        <v>13</v>
      </c>
      <c r="S38" s="108" t="s">
        <v>13</v>
      </c>
      <c r="T38" s="108" t="s">
        <v>13</v>
      </c>
      <c r="U38" s="108" t="s">
        <v>13</v>
      </c>
      <c r="V38" s="108" t="s">
        <v>13</v>
      </c>
      <c r="W38" s="108" t="s">
        <v>13</v>
      </c>
      <c r="X38" s="212">
        <v>8.8000000000000007</v>
      </c>
    </row>
    <row r="39" spans="1:28" ht="12.75" customHeight="1" x14ac:dyDescent="0.3">
      <c r="A39" s="220" t="s">
        <v>273</v>
      </c>
      <c r="B39" s="204">
        <v>0.83</v>
      </c>
      <c r="C39" s="108">
        <v>3.1</v>
      </c>
      <c r="D39" s="108" t="s">
        <v>13</v>
      </c>
      <c r="E39" s="108">
        <v>3.3</v>
      </c>
      <c r="F39" s="108">
        <v>2.8</v>
      </c>
      <c r="G39" s="108">
        <v>3.2</v>
      </c>
      <c r="H39" s="108">
        <v>3.2</v>
      </c>
      <c r="I39" s="108">
        <v>3.1</v>
      </c>
      <c r="J39" s="108">
        <v>3.1</v>
      </c>
      <c r="K39" s="108">
        <v>3.6</v>
      </c>
      <c r="L39" s="108">
        <v>3.3</v>
      </c>
      <c r="M39" s="108">
        <v>3.4</v>
      </c>
      <c r="N39" s="108">
        <v>3.4</v>
      </c>
      <c r="O39" s="108">
        <v>2.7</v>
      </c>
      <c r="P39" s="108">
        <v>2.7</v>
      </c>
      <c r="Q39" s="108">
        <v>2.6</v>
      </c>
      <c r="R39" s="108">
        <v>2.5</v>
      </c>
      <c r="S39" s="108">
        <v>2.5</v>
      </c>
      <c r="T39" s="108">
        <v>2.6</v>
      </c>
      <c r="U39" s="212">
        <v>4.5</v>
      </c>
      <c r="V39" s="212">
        <v>4.5</v>
      </c>
      <c r="W39" s="212">
        <v>4.7</v>
      </c>
      <c r="X39" s="212">
        <v>4.3</v>
      </c>
    </row>
    <row r="40" spans="1:28" ht="12.75" customHeight="1" x14ac:dyDescent="0.3">
      <c r="A40" s="220" t="s">
        <v>299</v>
      </c>
      <c r="B40" s="204">
        <v>0.76</v>
      </c>
      <c r="C40" s="108">
        <v>6</v>
      </c>
      <c r="D40" s="108">
        <v>6.4</v>
      </c>
      <c r="E40" s="108">
        <v>6</v>
      </c>
      <c r="F40" s="108">
        <v>4.7</v>
      </c>
      <c r="G40" s="108">
        <v>5.0999999999999996</v>
      </c>
      <c r="H40" s="108">
        <v>4.5</v>
      </c>
      <c r="I40" s="108">
        <v>4.8</v>
      </c>
      <c r="J40" s="108">
        <v>4.5999999999999996</v>
      </c>
      <c r="K40" s="108">
        <v>5.3</v>
      </c>
      <c r="L40" s="108">
        <v>4.5</v>
      </c>
      <c r="M40" s="108">
        <v>4.7</v>
      </c>
      <c r="N40" s="108">
        <v>4.4000000000000004</v>
      </c>
      <c r="O40" s="108">
        <v>3.6</v>
      </c>
      <c r="P40" s="108">
        <v>3.8</v>
      </c>
      <c r="Q40" s="108">
        <v>3.5</v>
      </c>
      <c r="R40" s="108">
        <v>3.4</v>
      </c>
      <c r="S40" s="108">
        <v>3.5</v>
      </c>
      <c r="T40" s="108">
        <v>3.9</v>
      </c>
      <c r="U40" s="212">
        <v>4.0999999999999996</v>
      </c>
      <c r="V40" s="212">
        <v>4</v>
      </c>
      <c r="W40" s="212">
        <v>4.2</v>
      </c>
      <c r="X40" s="212">
        <v>4.0999999999999996</v>
      </c>
    </row>
    <row r="41" spans="1:28" ht="12.75" customHeight="1" x14ac:dyDescent="0.3">
      <c r="A41" s="220" t="s">
        <v>275</v>
      </c>
      <c r="B41" s="204">
        <v>0.6</v>
      </c>
      <c r="C41" s="108">
        <v>0.7</v>
      </c>
      <c r="D41" s="108">
        <v>0.6</v>
      </c>
      <c r="E41" s="108">
        <v>0.7</v>
      </c>
      <c r="F41" s="108">
        <v>0.7</v>
      </c>
      <c r="G41" s="108">
        <v>0.7</v>
      </c>
      <c r="H41" s="108">
        <v>0.6</v>
      </c>
      <c r="I41" s="108">
        <v>0.7</v>
      </c>
      <c r="J41" s="108">
        <v>0.7</v>
      </c>
      <c r="K41" s="108">
        <v>0.7</v>
      </c>
      <c r="L41" s="108">
        <v>2.9</v>
      </c>
      <c r="M41" s="108">
        <v>2.8</v>
      </c>
      <c r="N41" s="108">
        <v>2.4</v>
      </c>
      <c r="O41" s="108">
        <v>2.5</v>
      </c>
      <c r="P41" s="108">
        <v>2.4</v>
      </c>
      <c r="Q41" s="108">
        <v>2.4</v>
      </c>
      <c r="R41" s="108">
        <v>2.4</v>
      </c>
      <c r="S41" s="108">
        <v>2.4</v>
      </c>
      <c r="T41" s="108">
        <v>2.6</v>
      </c>
      <c r="U41" s="212">
        <v>2.6</v>
      </c>
      <c r="V41" s="212">
        <v>2.5</v>
      </c>
      <c r="W41" s="212">
        <v>2.7</v>
      </c>
      <c r="X41" s="212">
        <v>2.7</v>
      </c>
    </row>
    <row r="42" spans="1:28" ht="12.75" customHeight="1" x14ac:dyDescent="0.3">
      <c r="A42" s="220" t="s">
        <v>276</v>
      </c>
      <c r="B42" s="204">
        <v>0.6</v>
      </c>
      <c r="C42" s="108">
        <v>1.6</v>
      </c>
      <c r="D42" s="108">
        <v>1.7</v>
      </c>
      <c r="E42" s="108">
        <v>1.7</v>
      </c>
      <c r="F42" s="108">
        <v>1.6</v>
      </c>
      <c r="G42" s="108">
        <v>1.2</v>
      </c>
      <c r="H42" s="108">
        <v>1.2</v>
      </c>
      <c r="I42" s="108">
        <v>1.3</v>
      </c>
      <c r="J42" s="108">
        <v>1.2</v>
      </c>
      <c r="K42" s="108">
        <v>2.2999999999999998</v>
      </c>
      <c r="L42" s="108">
        <v>2.6</v>
      </c>
      <c r="M42" s="108">
        <v>2.7</v>
      </c>
      <c r="N42" s="108">
        <v>2.6</v>
      </c>
      <c r="O42" s="108">
        <v>2.2000000000000002</v>
      </c>
      <c r="P42" s="108">
        <v>2</v>
      </c>
      <c r="Q42" s="108">
        <v>2.1</v>
      </c>
      <c r="R42" s="108">
        <v>2</v>
      </c>
      <c r="S42" s="108">
        <v>2</v>
      </c>
      <c r="T42" s="108">
        <v>2.2000000000000002</v>
      </c>
      <c r="U42" s="212">
        <v>2.2000000000000002</v>
      </c>
      <c r="V42" s="212">
        <v>2.2000000000000002</v>
      </c>
      <c r="W42" s="212">
        <v>2.2999999999999998</v>
      </c>
      <c r="X42" s="212">
        <v>2.2000000000000002</v>
      </c>
    </row>
    <row r="43" spans="1:28" ht="12.75" customHeight="1" x14ac:dyDescent="0.3">
      <c r="A43" s="220" t="s">
        <v>274</v>
      </c>
      <c r="B43" s="204">
        <v>0.88</v>
      </c>
      <c r="C43" s="108" t="s">
        <v>13</v>
      </c>
      <c r="D43" s="108" t="s">
        <v>13</v>
      </c>
      <c r="E43" s="108" t="s">
        <v>13</v>
      </c>
      <c r="F43" s="108" t="s">
        <v>13</v>
      </c>
      <c r="G43" s="108" t="s">
        <v>13</v>
      </c>
      <c r="H43" s="108" t="s">
        <v>13</v>
      </c>
      <c r="I43" s="108" t="s">
        <v>13</v>
      </c>
      <c r="J43" s="108" t="s">
        <v>13</v>
      </c>
      <c r="K43" s="108" t="s">
        <v>13</v>
      </c>
      <c r="L43" s="108" t="s">
        <v>13</v>
      </c>
      <c r="M43" s="108">
        <v>0.3</v>
      </c>
      <c r="N43" s="108">
        <v>1</v>
      </c>
      <c r="O43" s="108">
        <v>1</v>
      </c>
      <c r="P43" s="108" t="s">
        <v>13</v>
      </c>
      <c r="Q43" s="108" t="s">
        <v>13</v>
      </c>
      <c r="R43" s="108" t="s">
        <v>13</v>
      </c>
      <c r="S43" s="108">
        <v>2.2000000000000002</v>
      </c>
      <c r="T43" s="108">
        <v>2</v>
      </c>
      <c r="U43" s="212">
        <v>3.5</v>
      </c>
      <c r="V43" s="212">
        <v>4</v>
      </c>
      <c r="W43" s="212">
        <v>3.3</v>
      </c>
      <c r="X43" s="212">
        <v>1.7</v>
      </c>
    </row>
    <row r="44" spans="1:28" ht="12.75" customHeight="1" x14ac:dyDescent="0.3">
      <c r="A44" s="220" t="s">
        <v>278</v>
      </c>
      <c r="B44" s="204">
        <v>0.33</v>
      </c>
      <c r="C44" s="108" t="s">
        <v>13</v>
      </c>
      <c r="D44" s="108" t="s">
        <v>13</v>
      </c>
      <c r="E44" s="108" t="s">
        <v>13</v>
      </c>
      <c r="F44" s="108" t="s">
        <v>13</v>
      </c>
      <c r="G44" s="108" t="s">
        <v>13</v>
      </c>
      <c r="H44" s="108" t="s">
        <v>13</v>
      </c>
      <c r="I44" s="108" t="s">
        <v>13</v>
      </c>
      <c r="J44" s="108" t="s">
        <v>13</v>
      </c>
      <c r="K44" s="108">
        <v>1.8</v>
      </c>
      <c r="L44" s="108">
        <v>1.7</v>
      </c>
      <c r="M44" s="108">
        <v>1.8</v>
      </c>
      <c r="N44" s="108">
        <v>1.9</v>
      </c>
      <c r="O44" s="108">
        <v>1.7</v>
      </c>
      <c r="P44" s="108">
        <v>1.4</v>
      </c>
      <c r="Q44" s="108">
        <v>1.6</v>
      </c>
      <c r="R44" s="108">
        <v>1.6</v>
      </c>
      <c r="S44" s="108">
        <v>1.3</v>
      </c>
      <c r="T44" s="108">
        <v>1.3</v>
      </c>
      <c r="U44" s="212">
        <v>1.5</v>
      </c>
      <c r="V44" s="212">
        <v>1.5</v>
      </c>
      <c r="W44" s="212">
        <v>1.6</v>
      </c>
      <c r="X44" s="212">
        <v>1.6</v>
      </c>
    </row>
    <row r="45" spans="1:28" s="191" customFormat="1" ht="12.75" customHeight="1" x14ac:dyDescent="0.3">
      <c r="A45" s="220" t="s">
        <v>317</v>
      </c>
      <c r="B45" s="204">
        <v>0.75</v>
      </c>
      <c r="C45" s="108" t="s">
        <v>13</v>
      </c>
      <c r="D45" s="108" t="s">
        <v>13</v>
      </c>
      <c r="E45" s="108" t="s">
        <v>13</v>
      </c>
      <c r="F45" s="108" t="s">
        <v>13</v>
      </c>
      <c r="G45" s="108" t="s">
        <v>13</v>
      </c>
      <c r="H45" s="108" t="s">
        <v>13</v>
      </c>
      <c r="I45" s="108" t="s">
        <v>13</v>
      </c>
      <c r="J45" s="108" t="s">
        <v>13</v>
      </c>
      <c r="K45" s="108" t="s">
        <v>13</v>
      </c>
      <c r="L45" s="108">
        <v>0.6</v>
      </c>
      <c r="M45" s="108">
        <v>0.5</v>
      </c>
      <c r="N45" s="108">
        <v>0.4</v>
      </c>
      <c r="O45" s="108">
        <v>0.8</v>
      </c>
      <c r="P45" s="108">
        <v>0.6</v>
      </c>
      <c r="Q45" s="108">
        <v>1.1000000000000001</v>
      </c>
      <c r="R45" s="108">
        <v>0.8</v>
      </c>
      <c r="S45" s="108">
        <v>0.9</v>
      </c>
      <c r="T45" s="108">
        <v>1</v>
      </c>
      <c r="U45" s="212">
        <v>1</v>
      </c>
      <c r="V45" s="212">
        <v>1</v>
      </c>
      <c r="W45" s="212">
        <v>1.4</v>
      </c>
      <c r="X45" s="212">
        <v>1.4</v>
      </c>
      <c r="Y45" s="92"/>
      <c r="Z45" s="92"/>
      <c r="AA45" s="92"/>
      <c r="AB45" s="92"/>
    </row>
    <row r="46" spans="1:28" ht="12.75" customHeight="1" x14ac:dyDescent="0.3">
      <c r="A46" s="220" t="s">
        <v>279</v>
      </c>
      <c r="B46" s="204">
        <v>0.18</v>
      </c>
      <c r="C46" s="108" t="s">
        <v>13</v>
      </c>
      <c r="D46" s="108" t="s">
        <v>13</v>
      </c>
      <c r="E46" s="108" t="s">
        <v>13</v>
      </c>
      <c r="F46" s="108" t="s">
        <v>13</v>
      </c>
      <c r="G46" s="108" t="s">
        <v>13</v>
      </c>
      <c r="H46" s="108" t="s">
        <v>13</v>
      </c>
      <c r="I46" s="108" t="s">
        <v>13</v>
      </c>
      <c r="J46" s="108" t="s">
        <v>13</v>
      </c>
      <c r="K46" s="108" t="s">
        <v>13</v>
      </c>
      <c r="L46" s="108" t="s">
        <v>13</v>
      </c>
      <c r="M46" s="108" t="s">
        <v>13</v>
      </c>
      <c r="N46" s="108" t="s">
        <v>13</v>
      </c>
      <c r="O46" s="108" t="s">
        <v>13</v>
      </c>
      <c r="P46" s="108">
        <v>0.6</v>
      </c>
      <c r="Q46" s="108">
        <v>0.6</v>
      </c>
      <c r="R46" s="108">
        <v>0.6</v>
      </c>
      <c r="S46" s="108">
        <v>0.6</v>
      </c>
      <c r="T46" s="108">
        <v>0.6</v>
      </c>
      <c r="U46" s="212">
        <v>0.6</v>
      </c>
      <c r="V46" s="212">
        <v>0.6</v>
      </c>
      <c r="W46" s="212">
        <v>0.6</v>
      </c>
      <c r="X46" s="212">
        <v>0.6</v>
      </c>
    </row>
    <row r="47" spans="1:28" ht="12.75" customHeight="1" x14ac:dyDescent="0.3">
      <c r="A47" s="220" t="s">
        <v>302</v>
      </c>
      <c r="B47" s="204">
        <v>0.51</v>
      </c>
      <c r="C47" s="212" t="s">
        <v>13</v>
      </c>
      <c r="D47" s="212" t="s">
        <v>13</v>
      </c>
      <c r="E47" s="212" t="s">
        <v>13</v>
      </c>
      <c r="F47" s="212" t="s">
        <v>13</v>
      </c>
      <c r="G47" s="212" t="s">
        <v>13</v>
      </c>
      <c r="H47" s="212" t="s">
        <v>13</v>
      </c>
      <c r="I47" s="212" t="s">
        <v>13</v>
      </c>
      <c r="J47" s="212" t="s">
        <v>13</v>
      </c>
      <c r="K47" s="212" t="s">
        <v>13</v>
      </c>
      <c r="L47" s="212" t="s">
        <v>13</v>
      </c>
      <c r="M47" s="212" t="s">
        <v>13</v>
      </c>
      <c r="N47" s="212" t="s">
        <v>13</v>
      </c>
      <c r="O47" s="212" t="s">
        <v>13</v>
      </c>
      <c r="P47" s="212" t="s">
        <v>13</v>
      </c>
      <c r="Q47" s="212" t="s">
        <v>13</v>
      </c>
      <c r="R47" s="212" t="s">
        <v>13</v>
      </c>
      <c r="S47" s="212" t="s">
        <v>13</v>
      </c>
      <c r="T47" s="212" t="s">
        <v>13</v>
      </c>
      <c r="U47" s="212" t="s">
        <v>13</v>
      </c>
      <c r="V47" s="217">
        <v>0.4</v>
      </c>
      <c r="W47" s="217">
        <v>0.4</v>
      </c>
      <c r="X47" s="217">
        <v>0.4</v>
      </c>
      <c r="Y47" s="191"/>
      <c r="Z47" s="191"/>
      <c r="AA47" s="191"/>
      <c r="AB47" s="191"/>
    </row>
    <row r="48" spans="1:28" ht="12.75" customHeight="1" x14ac:dyDescent="0.3">
      <c r="A48" s="220" t="s">
        <v>282</v>
      </c>
      <c r="B48" s="204">
        <v>0.89</v>
      </c>
      <c r="C48" s="108" t="s">
        <v>13</v>
      </c>
      <c r="D48" s="108" t="s">
        <v>13</v>
      </c>
      <c r="E48" s="108" t="s">
        <v>13</v>
      </c>
      <c r="F48" s="108" t="s">
        <v>13</v>
      </c>
      <c r="G48" s="108" t="s">
        <v>13</v>
      </c>
      <c r="H48" s="108" t="s">
        <v>13</v>
      </c>
      <c r="I48" s="108" t="s">
        <v>13</v>
      </c>
      <c r="J48" s="108" t="s">
        <v>13</v>
      </c>
      <c r="K48" s="108" t="s">
        <v>13</v>
      </c>
      <c r="L48" s="108" t="s">
        <v>13</v>
      </c>
      <c r="M48" s="108" t="s">
        <v>13</v>
      </c>
      <c r="N48" s="108" t="s">
        <v>13</v>
      </c>
      <c r="O48" s="108" t="s">
        <v>13</v>
      </c>
      <c r="P48" s="108" t="s">
        <v>13</v>
      </c>
      <c r="Q48" s="108" t="s">
        <v>13</v>
      </c>
      <c r="R48" s="108" t="s">
        <v>13</v>
      </c>
      <c r="S48" s="108">
        <v>0.2</v>
      </c>
      <c r="T48" s="108">
        <v>0.2</v>
      </c>
      <c r="U48" s="212">
        <v>0.2</v>
      </c>
      <c r="V48" s="212">
        <v>0.3</v>
      </c>
      <c r="W48" s="212">
        <v>0.3</v>
      </c>
      <c r="X48" s="212">
        <v>0.3</v>
      </c>
    </row>
    <row r="49" spans="1:24" ht="12.75" customHeight="1" x14ac:dyDescent="0.3">
      <c r="A49" s="220" t="s">
        <v>280</v>
      </c>
      <c r="B49" s="204">
        <v>0.57999999999999996</v>
      </c>
      <c r="C49" s="108" t="s">
        <v>13</v>
      </c>
      <c r="D49" s="108" t="s">
        <v>13</v>
      </c>
      <c r="E49" s="108" t="s">
        <v>13</v>
      </c>
      <c r="F49" s="108" t="s">
        <v>13</v>
      </c>
      <c r="G49" s="108" t="s">
        <v>13</v>
      </c>
      <c r="H49" s="108" t="s">
        <v>13</v>
      </c>
      <c r="I49" s="108" t="s">
        <v>13</v>
      </c>
      <c r="J49" s="108" t="s">
        <v>13</v>
      </c>
      <c r="K49" s="108" t="s">
        <v>13</v>
      </c>
      <c r="L49" s="108" t="s">
        <v>13</v>
      </c>
      <c r="M49" s="108" t="s">
        <v>13</v>
      </c>
      <c r="N49" s="108" t="s">
        <v>13</v>
      </c>
      <c r="O49" s="108" t="s">
        <v>13</v>
      </c>
      <c r="P49" s="108" t="s">
        <v>13</v>
      </c>
      <c r="Q49" s="108" t="s">
        <v>13</v>
      </c>
      <c r="R49" s="108">
        <v>0.5</v>
      </c>
      <c r="S49" s="108">
        <v>0.4</v>
      </c>
      <c r="T49" s="108">
        <v>0.4</v>
      </c>
      <c r="U49" s="212">
        <v>0.4</v>
      </c>
      <c r="V49" s="212" t="s">
        <v>13</v>
      </c>
      <c r="W49" s="212" t="s">
        <v>13</v>
      </c>
      <c r="X49" s="212">
        <v>0.3</v>
      </c>
    </row>
    <row r="50" spans="1:24" ht="12.75" customHeight="1" x14ac:dyDescent="0.3">
      <c r="A50" s="220" t="s">
        <v>281</v>
      </c>
      <c r="B50" s="204">
        <v>0.61</v>
      </c>
      <c r="C50" s="108" t="s">
        <v>13</v>
      </c>
      <c r="D50" s="108" t="s">
        <v>13</v>
      </c>
      <c r="E50" s="108">
        <v>0.3</v>
      </c>
      <c r="F50" s="108">
        <v>0.3</v>
      </c>
      <c r="G50" s="108">
        <v>0.5</v>
      </c>
      <c r="H50" s="108">
        <v>0.3</v>
      </c>
      <c r="I50" s="108">
        <v>0.4</v>
      </c>
      <c r="J50" s="108">
        <v>0.4</v>
      </c>
      <c r="K50" s="108">
        <v>0.4</v>
      </c>
      <c r="L50" s="108">
        <v>0.2</v>
      </c>
      <c r="M50" s="108">
        <v>0.3</v>
      </c>
      <c r="N50" s="108">
        <v>0.2</v>
      </c>
      <c r="O50" s="108">
        <v>0.2</v>
      </c>
      <c r="P50" s="108">
        <v>0.2</v>
      </c>
      <c r="Q50" s="108">
        <v>0.2</v>
      </c>
      <c r="R50" s="108">
        <v>0.2</v>
      </c>
      <c r="S50" s="108">
        <v>0.2</v>
      </c>
      <c r="T50" s="108">
        <v>0.2</v>
      </c>
      <c r="U50" s="212">
        <v>0.2</v>
      </c>
      <c r="V50" s="212">
        <v>0.2</v>
      </c>
      <c r="W50" s="212">
        <v>0.2</v>
      </c>
      <c r="X50" s="212">
        <v>0.2</v>
      </c>
    </row>
    <row r="51" spans="1:24" ht="12.75" customHeight="1" x14ac:dyDescent="0.3">
      <c r="A51" s="220" t="s">
        <v>283</v>
      </c>
      <c r="B51" s="204">
        <v>0.16</v>
      </c>
      <c r="C51" s="108">
        <v>0.1</v>
      </c>
      <c r="D51" s="108" t="s">
        <v>13</v>
      </c>
      <c r="E51" s="108" t="s">
        <v>13</v>
      </c>
      <c r="F51" s="108" t="s">
        <v>13</v>
      </c>
      <c r="G51" s="108" t="s">
        <v>13</v>
      </c>
      <c r="H51" s="108" t="s">
        <v>13</v>
      </c>
      <c r="I51" s="108" t="s">
        <v>13</v>
      </c>
      <c r="J51" s="108" t="s">
        <v>13</v>
      </c>
      <c r="K51" s="108" t="s">
        <v>13</v>
      </c>
      <c r="L51" s="108" t="s">
        <v>13</v>
      </c>
      <c r="M51" s="108">
        <v>0.1</v>
      </c>
      <c r="N51" s="108" t="s">
        <v>13</v>
      </c>
      <c r="O51" s="108">
        <v>0.1</v>
      </c>
      <c r="P51" s="108">
        <v>0.1</v>
      </c>
      <c r="Q51" s="108">
        <v>0.1</v>
      </c>
      <c r="R51" s="108">
        <v>0.1</v>
      </c>
      <c r="S51" s="108">
        <v>0.1</v>
      </c>
      <c r="T51" s="108">
        <v>0.1</v>
      </c>
      <c r="U51" s="212">
        <v>0.1</v>
      </c>
      <c r="V51" s="212">
        <v>0.1</v>
      </c>
      <c r="W51" s="212">
        <v>0.1</v>
      </c>
      <c r="X51" s="212">
        <v>0.1</v>
      </c>
    </row>
    <row r="52" spans="1:24" ht="12.75" customHeight="1" x14ac:dyDescent="0.3">
      <c r="A52" s="254" t="s">
        <v>277</v>
      </c>
      <c r="B52" s="204">
        <v>0.89</v>
      </c>
      <c r="C52" s="108" t="s">
        <v>13</v>
      </c>
      <c r="D52" s="108" t="s">
        <v>13</v>
      </c>
      <c r="E52" s="108" t="s">
        <v>13</v>
      </c>
      <c r="F52" s="108" t="s">
        <v>13</v>
      </c>
      <c r="G52" s="108" t="s">
        <v>13</v>
      </c>
      <c r="H52" s="108" t="s">
        <v>13</v>
      </c>
      <c r="I52" s="108" t="s">
        <v>13</v>
      </c>
      <c r="J52" s="108" t="s">
        <v>13</v>
      </c>
      <c r="K52" s="108" t="s">
        <v>13</v>
      </c>
      <c r="L52" s="108" t="s">
        <v>13</v>
      </c>
      <c r="M52" s="108" t="s">
        <v>13</v>
      </c>
      <c r="N52" s="108" t="s">
        <v>13</v>
      </c>
      <c r="O52" s="108" t="s">
        <v>13</v>
      </c>
      <c r="P52" s="108" t="s">
        <v>13</v>
      </c>
      <c r="Q52" s="108" t="s">
        <v>13</v>
      </c>
      <c r="R52" s="108">
        <v>0.3</v>
      </c>
      <c r="S52" s="108">
        <v>0.9</v>
      </c>
      <c r="T52" s="108">
        <v>0.9</v>
      </c>
      <c r="U52" s="212">
        <v>1.8</v>
      </c>
      <c r="V52" s="212">
        <v>1.8</v>
      </c>
      <c r="W52" s="212" t="s">
        <v>13</v>
      </c>
      <c r="X52" s="212" t="s">
        <v>13</v>
      </c>
    </row>
    <row r="53" spans="1:24" ht="12.75" customHeight="1" x14ac:dyDescent="0.3">
      <c r="A53" s="220" t="s">
        <v>284</v>
      </c>
      <c r="B53" s="204">
        <v>0.04</v>
      </c>
      <c r="C53" s="108" t="s">
        <v>13</v>
      </c>
      <c r="D53" s="108" t="s">
        <v>13</v>
      </c>
      <c r="E53" s="108" t="s">
        <v>13</v>
      </c>
      <c r="F53" s="108" t="s">
        <v>13</v>
      </c>
      <c r="G53" s="108">
        <v>0.1</v>
      </c>
      <c r="H53" s="108" t="s">
        <v>13</v>
      </c>
      <c r="I53" s="108" t="s">
        <v>13</v>
      </c>
      <c r="J53" s="108" t="s">
        <v>13</v>
      </c>
      <c r="K53" s="108" t="s">
        <v>13</v>
      </c>
      <c r="L53" s="108" t="s">
        <v>13</v>
      </c>
      <c r="M53" s="108" t="s">
        <v>13</v>
      </c>
      <c r="N53" s="108" t="s">
        <v>13</v>
      </c>
      <c r="O53" s="108" t="s">
        <v>13</v>
      </c>
      <c r="P53" s="108" t="s">
        <v>13</v>
      </c>
      <c r="Q53" s="108" t="s">
        <v>13</v>
      </c>
      <c r="R53" s="108" t="s">
        <v>13</v>
      </c>
      <c r="S53" s="108" t="s">
        <v>13</v>
      </c>
      <c r="T53" s="108" t="s">
        <v>13</v>
      </c>
      <c r="U53" s="212" t="s">
        <v>13</v>
      </c>
      <c r="V53" s="212" t="s">
        <v>13</v>
      </c>
      <c r="W53" s="212" t="s">
        <v>13</v>
      </c>
      <c r="X53" s="212" t="s">
        <v>13</v>
      </c>
    </row>
    <row r="54" spans="1:24" ht="12.75" customHeight="1" x14ac:dyDescent="0.3">
      <c r="A54" s="220" t="s">
        <v>285</v>
      </c>
      <c r="B54" s="204">
        <v>0.27</v>
      </c>
      <c r="C54" s="108" t="s">
        <v>13</v>
      </c>
      <c r="D54" s="108" t="s">
        <v>13</v>
      </c>
      <c r="E54" s="108" t="s">
        <v>13</v>
      </c>
      <c r="F54" s="108" t="s">
        <v>13</v>
      </c>
      <c r="G54" s="108" t="s">
        <v>13</v>
      </c>
      <c r="H54" s="108" t="s">
        <v>13</v>
      </c>
      <c r="I54" s="108" t="s">
        <v>13</v>
      </c>
      <c r="J54" s="108" t="s">
        <v>13</v>
      </c>
      <c r="K54" s="108" t="s">
        <v>13</v>
      </c>
      <c r="L54" s="108" t="s">
        <v>13</v>
      </c>
      <c r="M54" s="108" t="s">
        <v>13</v>
      </c>
      <c r="N54" s="108" t="s">
        <v>13</v>
      </c>
      <c r="O54" s="108" t="s">
        <v>13</v>
      </c>
      <c r="P54" s="108" t="s">
        <v>13</v>
      </c>
      <c r="Q54" s="108" t="s">
        <v>13</v>
      </c>
      <c r="R54" s="108" t="s">
        <v>13</v>
      </c>
      <c r="S54" s="108" t="s">
        <v>13</v>
      </c>
      <c r="T54" s="108" t="s">
        <v>13</v>
      </c>
      <c r="U54" s="212">
        <v>0.1</v>
      </c>
      <c r="V54" s="212" t="s">
        <v>13</v>
      </c>
      <c r="W54" s="212" t="s">
        <v>13</v>
      </c>
      <c r="X54" s="212" t="s">
        <v>13</v>
      </c>
    </row>
    <row r="55" spans="1:24" ht="12.75" customHeight="1" x14ac:dyDescent="0.3">
      <c r="A55" s="97" t="s">
        <v>171</v>
      </c>
      <c r="B55" s="205"/>
      <c r="C55" s="106">
        <v>293.39999999999998</v>
      </c>
      <c r="D55" s="106">
        <v>246.3</v>
      </c>
      <c r="E55" s="106">
        <v>86.8</v>
      </c>
      <c r="F55" s="106">
        <v>285.2</v>
      </c>
      <c r="G55" s="106">
        <v>248.5</v>
      </c>
      <c r="H55" s="106">
        <v>252.7</v>
      </c>
      <c r="I55" s="106">
        <v>281.89999999999998</v>
      </c>
      <c r="J55" s="106">
        <v>276.5</v>
      </c>
      <c r="K55" s="106">
        <v>284.8</v>
      </c>
      <c r="L55" s="106">
        <v>357.8</v>
      </c>
      <c r="M55" s="106">
        <v>353.8</v>
      </c>
      <c r="N55" s="106">
        <v>342.8</v>
      </c>
      <c r="O55" s="106">
        <v>279.39999999999998</v>
      </c>
      <c r="P55" s="106">
        <v>345.3</v>
      </c>
      <c r="Q55" s="106">
        <v>356</v>
      </c>
      <c r="R55" s="106">
        <v>409.1</v>
      </c>
      <c r="S55" s="106">
        <v>416.6</v>
      </c>
      <c r="T55" s="106">
        <v>417.2</v>
      </c>
      <c r="U55" s="106">
        <v>408.9</v>
      </c>
      <c r="V55" s="106">
        <v>371.1</v>
      </c>
      <c r="W55" s="106">
        <v>409.7</v>
      </c>
      <c r="X55" s="106">
        <v>462.9</v>
      </c>
    </row>
    <row r="56" spans="1:24" ht="12.75" customHeight="1" x14ac:dyDescent="0.3">
      <c r="A56" s="193" t="s">
        <v>288</v>
      </c>
      <c r="B56" s="206" t="s">
        <v>270</v>
      </c>
      <c r="C56" s="108">
        <v>165</v>
      </c>
      <c r="D56" s="108">
        <v>163.5</v>
      </c>
      <c r="E56" s="108">
        <v>7.6</v>
      </c>
      <c r="F56" s="108">
        <v>181.8</v>
      </c>
      <c r="G56" s="108">
        <v>181.9</v>
      </c>
      <c r="H56" s="108">
        <v>176.9</v>
      </c>
      <c r="I56" s="108">
        <v>204.5</v>
      </c>
      <c r="J56" s="108">
        <v>200.4</v>
      </c>
      <c r="K56" s="108">
        <v>204.2</v>
      </c>
      <c r="L56" s="108">
        <v>280.60000000000002</v>
      </c>
      <c r="M56" s="108">
        <v>282.39999999999998</v>
      </c>
      <c r="N56" s="108">
        <v>280.60000000000002</v>
      </c>
      <c r="O56" s="108">
        <v>198.4</v>
      </c>
      <c r="P56" s="108">
        <v>252.8</v>
      </c>
      <c r="Q56" s="108">
        <v>231.5</v>
      </c>
      <c r="R56" s="108">
        <v>284.10000000000002</v>
      </c>
      <c r="S56" s="108">
        <v>284.10000000000002</v>
      </c>
      <c r="T56" s="108">
        <v>284.10000000000002</v>
      </c>
      <c r="U56" s="212">
        <v>281</v>
      </c>
      <c r="V56" s="212">
        <v>281</v>
      </c>
      <c r="W56" s="212">
        <v>281</v>
      </c>
      <c r="X56" s="212">
        <v>271.60000000000002</v>
      </c>
    </row>
    <row r="57" spans="1:24" ht="12.75" customHeight="1" x14ac:dyDescent="0.3">
      <c r="A57" s="193" t="s">
        <v>287</v>
      </c>
      <c r="B57" s="206" t="s">
        <v>270</v>
      </c>
      <c r="C57" s="108">
        <v>92.1</v>
      </c>
      <c r="D57" s="108">
        <v>46</v>
      </c>
      <c r="E57" s="108">
        <v>46</v>
      </c>
      <c r="F57" s="108">
        <v>71.599999999999994</v>
      </c>
      <c r="G57" s="108">
        <v>35.799999999999997</v>
      </c>
      <c r="H57" s="108">
        <v>51.2</v>
      </c>
      <c r="I57" s="108">
        <v>55.4</v>
      </c>
      <c r="J57" s="108">
        <v>54</v>
      </c>
      <c r="K57" s="108">
        <v>51.3</v>
      </c>
      <c r="L57" s="108">
        <v>58</v>
      </c>
      <c r="M57" s="108">
        <v>58.1</v>
      </c>
      <c r="N57" s="108">
        <v>52.4</v>
      </c>
      <c r="O57" s="108">
        <v>43.3</v>
      </c>
      <c r="P57" s="108">
        <v>52.7</v>
      </c>
      <c r="Q57" s="108">
        <v>76.8</v>
      </c>
      <c r="R57" s="108">
        <v>80.8</v>
      </c>
      <c r="S57" s="108">
        <v>79.900000000000006</v>
      </c>
      <c r="T57" s="108">
        <v>77.599999999999994</v>
      </c>
      <c r="U57" s="212">
        <v>77.599999999999994</v>
      </c>
      <c r="V57" s="212">
        <v>77.599999999999994</v>
      </c>
      <c r="W57" s="212">
        <v>71.3</v>
      </c>
      <c r="X57" s="212">
        <v>80.3</v>
      </c>
    </row>
    <row r="58" spans="1:24" ht="12.75" customHeight="1" x14ac:dyDescent="0.3">
      <c r="A58" s="107" t="s">
        <v>193</v>
      </c>
      <c r="B58" s="202"/>
      <c r="C58" s="108">
        <v>2</v>
      </c>
      <c r="D58" s="108">
        <v>1.9</v>
      </c>
      <c r="E58" s="108">
        <v>1.8</v>
      </c>
      <c r="F58" s="108">
        <v>1.8</v>
      </c>
      <c r="G58" s="108">
        <v>1.7</v>
      </c>
      <c r="H58" s="108">
        <v>1.7</v>
      </c>
      <c r="I58" s="108">
        <v>1.7</v>
      </c>
      <c r="J58" s="108">
        <v>1.6</v>
      </c>
      <c r="K58" s="108" t="s">
        <v>13</v>
      </c>
      <c r="L58" s="108" t="s">
        <v>13</v>
      </c>
      <c r="M58" s="108" t="s">
        <v>13</v>
      </c>
      <c r="N58" s="108">
        <v>6</v>
      </c>
      <c r="O58" s="108">
        <v>6</v>
      </c>
      <c r="P58" s="108">
        <v>6</v>
      </c>
      <c r="Q58" s="108">
        <v>6</v>
      </c>
      <c r="R58" s="108">
        <v>6</v>
      </c>
      <c r="S58" s="108">
        <v>6</v>
      </c>
      <c r="T58" s="108">
        <v>6</v>
      </c>
      <c r="U58" s="212">
        <v>6</v>
      </c>
      <c r="V58" s="212" t="s">
        <v>13</v>
      </c>
      <c r="W58" s="212" t="s">
        <v>13</v>
      </c>
      <c r="X58" s="212">
        <v>36.9</v>
      </c>
    </row>
    <row r="59" spans="1:24" ht="12.75" customHeight="1" x14ac:dyDescent="0.3">
      <c r="A59" s="193" t="s">
        <v>196</v>
      </c>
      <c r="B59" s="202"/>
      <c r="C59" s="108" t="s">
        <v>13</v>
      </c>
      <c r="D59" s="108" t="s">
        <v>13</v>
      </c>
      <c r="E59" s="108" t="s">
        <v>13</v>
      </c>
      <c r="F59" s="108" t="s">
        <v>13</v>
      </c>
      <c r="G59" s="108" t="s">
        <v>13</v>
      </c>
      <c r="H59" s="108" t="s">
        <v>13</v>
      </c>
      <c r="I59" s="108" t="s">
        <v>13</v>
      </c>
      <c r="J59" s="108" t="s">
        <v>13</v>
      </c>
      <c r="K59" s="108" t="s">
        <v>13</v>
      </c>
      <c r="L59" s="108" t="s">
        <v>13</v>
      </c>
      <c r="M59" s="108" t="s">
        <v>13</v>
      </c>
      <c r="N59" s="108" t="s">
        <v>13</v>
      </c>
      <c r="O59" s="108">
        <v>12.2</v>
      </c>
      <c r="P59" s="108">
        <v>12.2</v>
      </c>
      <c r="Q59" s="108">
        <v>12.2</v>
      </c>
      <c r="R59" s="108">
        <v>12.2</v>
      </c>
      <c r="S59" s="108" t="s">
        <v>13</v>
      </c>
      <c r="T59" s="108" t="s">
        <v>13</v>
      </c>
      <c r="U59" s="212" t="s">
        <v>13</v>
      </c>
      <c r="V59" s="212" t="s">
        <v>13</v>
      </c>
      <c r="W59" s="212" t="s">
        <v>13</v>
      </c>
      <c r="X59" s="212">
        <v>33.5</v>
      </c>
    </row>
    <row r="60" spans="1:24" ht="12.75" customHeight="1" x14ac:dyDescent="0.3">
      <c r="A60" s="195" t="s">
        <v>192</v>
      </c>
      <c r="B60" s="206" t="s">
        <v>270</v>
      </c>
      <c r="C60" s="108">
        <v>10.6</v>
      </c>
      <c r="D60" s="108">
        <v>13.9</v>
      </c>
      <c r="E60" s="108">
        <v>13.9</v>
      </c>
      <c r="F60" s="108">
        <v>13.9</v>
      </c>
      <c r="G60" s="108">
        <v>13.9</v>
      </c>
      <c r="H60" s="108">
        <v>13.3</v>
      </c>
      <c r="I60" s="108">
        <v>13.3</v>
      </c>
      <c r="J60" s="108">
        <v>13.3</v>
      </c>
      <c r="K60" s="108">
        <v>13.3</v>
      </c>
      <c r="L60" s="108">
        <v>13.3</v>
      </c>
      <c r="M60" s="108">
        <v>13.3</v>
      </c>
      <c r="N60" s="108">
        <v>13.3</v>
      </c>
      <c r="O60" s="108">
        <v>13.3</v>
      </c>
      <c r="P60" s="108">
        <v>12</v>
      </c>
      <c r="Q60" s="108">
        <v>12</v>
      </c>
      <c r="R60" s="108">
        <v>12</v>
      </c>
      <c r="S60" s="108">
        <v>12</v>
      </c>
      <c r="T60" s="108">
        <v>7</v>
      </c>
      <c r="U60" s="212">
        <v>7</v>
      </c>
      <c r="V60" s="212">
        <v>7</v>
      </c>
      <c r="W60" s="212">
        <v>7</v>
      </c>
      <c r="X60" s="212">
        <v>24.8</v>
      </c>
    </row>
    <row r="61" spans="1:24" ht="12.75" customHeight="1" x14ac:dyDescent="0.3">
      <c r="A61" s="107" t="s">
        <v>195</v>
      </c>
      <c r="B61" s="202"/>
      <c r="C61" s="108" t="s">
        <v>13</v>
      </c>
      <c r="D61" s="108" t="s">
        <v>13</v>
      </c>
      <c r="E61" s="108" t="s">
        <v>13</v>
      </c>
      <c r="F61" s="108" t="s">
        <v>13</v>
      </c>
      <c r="G61" s="108" t="s">
        <v>13</v>
      </c>
      <c r="H61" s="108" t="s">
        <v>13</v>
      </c>
      <c r="I61" s="108" t="s">
        <v>13</v>
      </c>
      <c r="J61" s="108" t="s">
        <v>13</v>
      </c>
      <c r="K61" s="108" t="s">
        <v>13</v>
      </c>
      <c r="L61" s="108" t="s">
        <v>13</v>
      </c>
      <c r="M61" s="108" t="s">
        <v>13</v>
      </c>
      <c r="N61" s="108" t="s">
        <v>13</v>
      </c>
      <c r="O61" s="108" t="s">
        <v>13</v>
      </c>
      <c r="P61" s="108">
        <v>2.1</v>
      </c>
      <c r="Q61" s="108" t="s">
        <v>13</v>
      </c>
      <c r="R61" s="108" t="s">
        <v>13</v>
      </c>
      <c r="S61" s="108" t="s">
        <v>13</v>
      </c>
      <c r="T61" s="108" t="s">
        <v>13</v>
      </c>
      <c r="U61" s="212" t="s">
        <v>13</v>
      </c>
      <c r="V61" s="212" t="s">
        <v>13</v>
      </c>
      <c r="W61" s="212" t="s">
        <v>13</v>
      </c>
      <c r="X61" s="212">
        <v>15.1</v>
      </c>
    </row>
    <row r="62" spans="1:24" ht="12.75" customHeight="1" x14ac:dyDescent="0.3">
      <c r="A62" s="107" t="s">
        <v>219</v>
      </c>
      <c r="B62" s="202"/>
      <c r="C62" s="108">
        <v>1.4</v>
      </c>
      <c r="D62" s="108">
        <v>1.6</v>
      </c>
      <c r="E62" s="108">
        <v>1.5</v>
      </c>
      <c r="F62" s="108">
        <v>1.3</v>
      </c>
      <c r="G62" s="108">
        <v>1.1000000000000001</v>
      </c>
      <c r="H62" s="108">
        <v>1.2</v>
      </c>
      <c r="I62" s="108">
        <v>1.2</v>
      </c>
      <c r="J62" s="108">
        <v>1.2</v>
      </c>
      <c r="K62" s="108" t="s">
        <v>13</v>
      </c>
      <c r="L62" s="108" t="s">
        <v>13</v>
      </c>
      <c r="M62" s="108" t="s">
        <v>13</v>
      </c>
      <c r="N62" s="108" t="s">
        <v>13</v>
      </c>
      <c r="O62" s="108" t="s">
        <v>13</v>
      </c>
      <c r="P62" s="108" t="s">
        <v>13</v>
      </c>
      <c r="Q62" s="108" t="s">
        <v>13</v>
      </c>
      <c r="R62" s="108" t="s">
        <v>13</v>
      </c>
      <c r="S62" s="108" t="s">
        <v>13</v>
      </c>
      <c r="T62" s="108">
        <v>9</v>
      </c>
      <c r="U62" s="212">
        <v>3.7</v>
      </c>
      <c r="V62" s="212">
        <v>3.7</v>
      </c>
      <c r="W62" s="212">
        <v>2.2999999999999998</v>
      </c>
      <c r="X62" s="212">
        <v>0.8</v>
      </c>
    </row>
    <row r="63" spans="1:24" ht="12.75" customHeight="1" x14ac:dyDescent="0.3">
      <c r="A63" s="193" t="s">
        <v>313</v>
      </c>
      <c r="B63" s="202"/>
      <c r="C63" s="108" t="s">
        <v>13</v>
      </c>
      <c r="D63" s="108" t="s">
        <v>13</v>
      </c>
      <c r="E63" s="108" t="s">
        <v>13</v>
      </c>
      <c r="F63" s="108" t="s">
        <v>13</v>
      </c>
      <c r="G63" s="108" t="s">
        <v>13</v>
      </c>
      <c r="H63" s="108" t="s">
        <v>13</v>
      </c>
      <c r="I63" s="108" t="s">
        <v>13</v>
      </c>
      <c r="J63" s="108" t="s">
        <v>13</v>
      </c>
      <c r="K63" s="108" t="s">
        <v>13</v>
      </c>
      <c r="L63" s="108" t="s">
        <v>13</v>
      </c>
      <c r="M63" s="108" t="s">
        <v>13</v>
      </c>
      <c r="N63" s="108" t="s">
        <v>13</v>
      </c>
      <c r="O63" s="108" t="s">
        <v>13</v>
      </c>
      <c r="P63" s="108" t="s">
        <v>13</v>
      </c>
      <c r="Q63" s="108" t="s">
        <v>13</v>
      </c>
      <c r="R63" s="108" t="s">
        <v>13</v>
      </c>
      <c r="S63" s="108" t="s">
        <v>13</v>
      </c>
      <c r="T63" s="108" t="s">
        <v>13</v>
      </c>
      <c r="U63" s="212" t="s">
        <v>13</v>
      </c>
      <c r="V63" s="212" t="s">
        <v>13</v>
      </c>
      <c r="W63" s="212">
        <v>25</v>
      </c>
      <c r="X63" s="212" t="s">
        <v>13</v>
      </c>
    </row>
    <row r="64" spans="1:24" ht="12.75" customHeight="1" x14ac:dyDescent="0.3">
      <c r="A64" s="193" t="s">
        <v>174</v>
      </c>
      <c r="B64" s="204">
        <v>0.85</v>
      </c>
      <c r="C64" s="108" t="s">
        <v>13</v>
      </c>
      <c r="D64" s="108" t="s">
        <v>13</v>
      </c>
      <c r="E64" s="108" t="s">
        <v>13</v>
      </c>
      <c r="F64" s="108" t="s">
        <v>13</v>
      </c>
      <c r="G64" s="108" t="s">
        <v>13</v>
      </c>
      <c r="H64" s="108" t="s">
        <v>13</v>
      </c>
      <c r="I64" s="108" t="s">
        <v>13</v>
      </c>
      <c r="J64" s="108" t="s">
        <v>13</v>
      </c>
      <c r="K64" s="108" t="s">
        <v>13</v>
      </c>
      <c r="L64" s="108" t="s">
        <v>13</v>
      </c>
      <c r="M64" s="108" t="s">
        <v>13</v>
      </c>
      <c r="N64" s="108" t="s">
        <v>13</v>
      </c>
      <c r="O64" s="108" t="s">
        <v>13</v>
      </c>
      <c r="P64" s="108" t="s">
        <v>13</v>
      </c>
      <c r="Q64" s="108" t="s">
        <v>13</v>
      </c>
      <c r="R64" s="108" t="s">
        <v>13</v>
      </c>
      <c r="S64" s="108">
        <v>22.8</v>
      </c>
      <c r="T64" s="108">
        <v>23.5</v>
      </c>
      <c r="U64" s="212">
        <v>23.5</v>
      </c>
      <c r="V64" s="212">
        <v>23.5</v>
      </c>
      <c r="W64" s="212">
        <v>23.5</v>
      </c>
      <c r="X64" s="212" t="s">
        <v>13</v>
      </c>
    </row>
    <row r="65" spans="1:24" ht="12.75" customHeight="1" x14ac:dyDescent="0.3">
      <c r="A65" s="193" t="s">
        <v>215</v>
      </c>
      <c r="B65" s="202"/>
      <c r="C65" s="108" t="s">
        <v>13</v>
      </c>
      <c r="D65" s="108" t="s">
        <v>13</v>
      </c>
      <c r="E65" s="108" t="s">
        <v>13</v>
      </c>
      <c r="F65" s="108" t="s">
        <v>13</v>
      </c>
      <c r="G65" s="108" t="s">
        <v>13</v>
      </c>
      <c r="H65" s="108" t="s">
        <v>13</v>
      </c>
      <c r="I65" s="108" t="s">
        <v>13</v>
      </c>
      <c r="J65" s="108" t="s">
        <v>13</v>
      </c>
      <c r="K65" s="108" t="s">
        <v>13</v>
      </c>
      <c r="L65" s="108" t="s">
        <v>13</v>
      </c>
      <c r="M65" s="108" t="s">
        <v>13</v>
      </c>
      <c r="N65" s="108" t="s">
        <v>13</v>
      </c>
      <c r="O65" s="108" t="s">
        <v>13</v>
      </c>
      <c r="P65" s="108" t="s">
        <v>13</v>
      </c>
      <c r="Q65" s="108" t="s">
        <v>13</v>
      </c>
      <c r="R65" s="108">
        <v>0.6</v>
      </c>
      <c r="S65" s="108">
        <v>0.5</v>
      </c>
      <c r="T65" s="108" t="s">
        <v>13</v>
      </c>
      <c r="U65" s="212" t="s">
        <v>13</v>
      </c>
      <c r="V65" s="212" t="s">
        <v>13</v>
      </c>
      <c r="W65" s="212">
        <v>0</v>
      </c>
      <c r="X65" s="212" t="s">
        <v>13</v>
      </c>
    </row>
    <row r="66" spans="1:24" ht="12.75" customHeight="1" x14ac:dyDescent="0.3">
      <c r="A66" s="193" t="s">
        <v>218</v>
      </c>
      <c r="B66" s="202"/>
      <c r="C66" s="108">
        <v>3.2</v>
      </c>
      <c r="D66" s="108" t="s">
        <v>13</v>
      </c>
      <c r="E66" s="108" t="s">
        <v>13</v>
      </c>
      <c r="F66" s="108" t="s">
        <v>13</v>
      </c>
      <c r="G66" s="108" t="s">
        <v>13</v>
      </c>
      <c r="H66" s="108" t="s">
        <v>13</v>
      </c>
      <c r="I66" s="108" t="s">
        <v>13</v>
      </c>
      <c r="J66" s="108" t="s">
        <v>13</v>
      </c>
      <c r="K66" s="108" t="s">
        <v>13</v>
      </c>
      <c r="L66" s="108" t="s">
        <v>13</v>
      </c>
      <c r="M66" s="108" t="s">
        <v>13</v>
      </c>
      <c r="N66" s="108">
        <v>2.6</v>
      </c>
      <c r="O66" s="108" t="s">
        <v>13</v>
      </c>
      <c r="P66" s="108" t="s">
        <v>13</v>
      </c>
      <c r="Q66" s="108" t="s">
        <v>13</v>
      </c>
      <c r="R66" s="108" t="s">
        <v>13</v>
      </c>
      <c r="S66" s="108" t="s">
        <v>13</v>
      </c>
      <c r="T66" s="108" t="s">
        <v>13</v>
      </c>
      <c r="U66" s="212" t="s">
        <v>13</v>
      </c>
      <c r="V66" s="212">
        <v>-56.4</v>
      </c>
      <c r="W66" s="212">
        <v>-0.4</v>
      </c>
      <c r="X66" s="212" t="s">
        <v>13</v>
      </c>
    </row>
    <row r="67" spans="1:24" ht="12.75" customHeight="1" x14ac:dyDescent="0.3">
      <c r="A67" s="195" t="s">
        <v>213</v>
      </c>
      <c r="B67" s="202"/>
      <c r="C67" s="108">
        <v>3.7</v>
      </c>
      <c r="D67" s="108" t="s">
        <v>13</v>
      </c>
      <c r="E67" s="108" t="s">
        <v>13</v>
      </c>
      <c r="F67" s="108" t="s">
        <v>13</v>
      </c>
      <c r="G67" s="108" t="s">
        <v>13</v>
      </c>
      <c r="H67" s="108" t="s">
        <v>13</v>
      </c>
      <c r="I67" s="108" t="s">
        <v>13</v>
      </c>
      <c r="J67" s="108" t="s">
        <v>13</v>
      </c>
      <c r="K67" s="108" t="s">
        <v>13</v>
      </c>
      <c r="L67" s="108" t="s">
        <v>13</v>
      </c>
      <c r="M67" s="108" t="s">
        <v>13</v>
      </c>
      <c r="N67" s="108">
        <v>-19.3</v>
      </c>
      <c r="O67" s="108" t="s">
        <v>13</v>
      </c>
      <c r="P67" s="108">
        <v>1.2</v>
      </c>
      <c r="Q67" s="108">
        <v>1.3</v>
      </c>
      <c r="R67" s="108">
        <v>1.1000000000000001</v>
      </c>
      <c r="S67" s="108">
        <v>1.3</v>
      </c>
      <c r="T67" s="108" t="s">
        <v>13</v>
      </c>
      <c r="U67" s="212" t="s">
        <v>13</v>
      </c>
      <c r="V67" s="212">
        <v>34.700000000000003</v>
      </c>
      <c r="W67" s="212" t="s">
        <v>13</v>
      </c>
      <c r="X67" s="212" t="s">
        <v>13</v>
      </c>
    </row>
    <row r="68" spans="1:24" ht="12.75" customHeight="1" x14ac:dyDescent="0.3">
      <c r="A68" s="193" t="s">
        <v>221</v>
      </c>
      <c r="B68" s="202"/>
      <c r="C68" s="108">
        <v>8.1999999999999993</v>
      </c>
      <c r="D68" s="108">
        <v>8.5</v>
      </c>
      <c r="E68" s="108">
        <v>9.5</v>
      </c>
      <c r="F68" s="108">
        <v>8.6999999999999993</v>
      </c>
      <c r="G68" s="108">
        <v>8.1999999999999993</v>
      </c>
      <c r="H68" s="108" t="s">
        <v>13</v>
      </c>
      <c r="I68" s="108" t="s">
        <v>13</v>
      </c>
      <c r="J68" s="108" t="s">
        <v>13</v>
      </c>
      <c r="K68" s="108" t="s">
        <v>13</v>
      </c>
      <c r="L68" s="108" t="s">
        <v>13</v>
      </c>
      <c r="M68" s="108" t="s">
        <v>13</v>
      </c>
      <c r="N68" s="108" t="s">
        <v>13</v>
      </c>
      <c r="O68" s="108" t="s">
        <v>13</v>
      </c>
      <c r="P68" s="108" t="s">
        <v>13</v>
      </c>
      <c r="Q68" s="108">
        <v>10</v>
      </c>
      <c r="R68" s="108">
        <v>10</v>
      </c>
      <c r="S68" s="108">
        <v>10</v>
      </c>
      <c r="T68" s="108">
        <v>10</v>
      </c>
      <c r="U68" s="212">
        <v>10</v>
      </c>
      <c r="V68" s="212" t="s">
        <v>13</v>
      </c>
      <c r="W68" s="212" t="s">
        <v>13</v>
      </c>
      <c r="X68" s="212" t="s">
        <v>13</v>
      </c>
    </row>
    <row r="69" spans="1:24" ht="12.75" customHeight="1" x14ac:dyDescent="0.3">
      <c r="A69" s="194" t="s">
        <v>194</v>
      </c>
      <c r="B69" s="206" t="s">
        <v>270</v>
      </c>
      <c r="C69" s="108">
        <v>0.1</v>
      </c>
      <c r="D69" s="108">
        <v>0.6</v>
      </c>
      <c r="E69" s="108" t="s">
        <v>13</v>
      </c>
      <c r="F69" s="108" t="s">
        <v>13</v>
      </c>
      <c r="G69" s="108" t="s">
        <v>13</v>
      </c>
      <c r="H69" s="108" t="s">
        <v>13</v>
      </c>
      <c r="I69" s="108" t="s">
        <v>13</v>
      </c>
      <c r="J69" s="108" t="s">
        <v>13</v>
      </c>
      <c r="K69" s="108" t="s">
        <v>13</v>
      </c>
      <c r="L69" s="108" t="s">
        <v>13</v>
      </c>
      <c r="M69" s="108" t="s">
        <v>13</v>
      </c>
      <c r="N69" s="108">
        <v>3.2</v>
      </c>
      <c r="O69" s="108">
        <v>2.2000000000000002</v>
      </c>
      <c r="P69" s="108">
        <v>2.2000000000000002</v>
      </c>
      <c r="Q69" s="108">
        <v>2.1</v>
      </c>
      <c r="R69" s="108">
        <v>2.2999999999999998</v>
      </c>
      <c r="S69" s="108" t="s">
        <v>13</v>
      </c>
      <c r="T69" s="108" t="s">
        <v>13</v>
      </c>
      <c r="U69" s="212" t="s">
        <v>13</v>
      </c>
      <c r="V69" s="212" t="s">
        <v>13</v>
      </c>
      <c r="W69" s="212" t="s">
        <v>13</v>
      </c>
      <c r="X69" s="212" t="s">
        <v>13</v>
      </c>
    </row>
    <row r="70" spans="1:24" ht="12.75" customHeight="1" x14ac:dyDescent="0.3">
      <c r="A70" s="193" t="s">
        <v>216</v>
      </c>
      <c r="B70" s="202"/>
      <c r="C70" s="108" t="s">
        <v>13</v>
      </c>
      <c r="D70" s="108" t="s">
        <v>13</v>
      </c>
      <c r="E70" s="108" t="s">
        <v>13</v>
      </c>
      <c r="F70" s="108" t="s">
        <v>13</v>
      </c>
      <c r="G70" s="108" t="s">
        <v>13</v>
      </c>
      <c r="H70" s="108" t="s">
        <v>13</v>
      </c>
      <c r="I70" s="108" t="s">
        <v>13</v>
      </c>
      <c r="J70" s="108" t="s">
        <v>13</v>
      </c>
      <c r="K70" s="108" t="s">
        <v>13</v>
      </c>
      <c r="L70" s="108">
        <v>0.5</v>
      </c>
      <c r="M70" s="108" t="s">
        <v>13</v>
      </c>
      <c r="N70" s="108" t="s">
        <v>13</v>
      </c>
      <c r="O70" s="108" t="s">
        <v>13</v>
      </c>
      <c r="P70" s="108" t="s">
        <v>13</v>
      </c>
      <c r="Q70" s="108" t="s">
        <v>13</v>
      </c>
      <c r="R70" s="108" t="s">
        <v>13</v>
      </c>
      <c r="S70" s="108" t="s">
        <v>13</v>
      </c>
      <c r="T70" s="108" t="s">
        <v>13</v>
      </c>
      <c r="U70" s="212" t="s">
        <v>13</v>
      </c>
      <c r="V70" s="212" t="s">
        <v>13</v>
      </c>
      <c r="W70" s="212" t="s">
        <v>13</v>
      </c>
      <c r="X70" s="212" t="s">
        <v>13</v>
      </c>
    </row>
    <row r="71" spans="1:24" ht="12.75" customHeight="1" x14ac:dyDescent="0.3">
      <c r="A71" s="193" t="s">
        <v>217</v>
      </c>
      <c r="B71" s="202"/>
      <c r="C71" s="108">
        <v>7</v>
      </c>
      <c r="D71" s="108">
        <v>7.2</v>
      </c>
      <c r="E71" s="108">
        <v>6.5</v>
      </c>
      <c r="F71" s="108">
        <v>6</v>
      </c>
      <c r="G71" s="108">
        <v>5.9</v>
      </c>
      <c r="H71" s="108">
        <v>6</v>
      </c>
      <c r="I71" s="108">
        <v>5.8</v>
      </c>
      <c r="J71" s="108">
        <v>6</v>
      </c>
      <c r="K71" s="108">
        <v>16.100000000000001</v>
      </c>
      <c r="L71" s="108">
        <v>5.3</v>
      </c>
      <c r="M71" s="108" t="s">
        <v>13</v>
      </c>
      <c r="N71" s="108">
        <v>4</v>
      </c>
      <c r="O71" s="108">
        <v>4</v>
      </c>
      <c r="P71" s="108">
        <v>4</v>
      </c>
      <c r="Q71" s="108">
        <v>4</v>
      </c>
      <c r="R71" s="108" t="s">
        <v>13</v>
      </c>
      <c r="S71" s="108" t="s">
        <v>13</v>
      </c>
      <c r="T71" s="108" t="s">
        <v>13</v>
      </c>
      <c r="U71" s="212" t="s">
        <v>13</v>
      </c>
      <c r="V71" s="212" t="s">
        <v>13</v>
      </c>
      <c r="W71" s="212" t="s">
        <v>13</v>
      </c>
      <c r="X71" s="212" t="s">
        <v>13</v>
      </c>
    </row>
    <row r="72" spans="1:24" ht="12.75" customHeight="1" x14ac:dyDescent="0.3">
      <c r="A72" s="100" t="s">
        <v>220</v>
      </c>
      <c r="B72" s="202"/>
      <c r="C72" s="108" t="s">
        <v>13</v>
      </c>
      <c r="D72" s="108">
        <v>3.1</v>
      </c>
      <c r="E72" s="108" t="s">
        <v>13</v>
      </c>
      <c r="F72" s="108" t="s">
        <v>13</v>
      </c>
      <c r="G72" s="108" t="s">
        <v>13</v>
      </c>
      <c r="H72" s="108" t="s">
        <v>13</v>
      </c>
      <c r="I72" s="108" t="s">
        <v>13</v>
      </c>
      <c r="J72" s="108" t="s">
        <v>13</v>
      </c>
      <c r="K72" s="108" t="s">
        <v>13</v>
      </c>
      <c r="L72" s="108" t="s">
        <v>13</v>
      </c>
      <c r="M72" s="108" t="s">
        <v>13</v>
      </c>
      <c r="N72" s="108" t="s">
        <v>13</v>
      </c>
      <c r="O72" s="108" t="s">
        <v>13</v>
      </c>
      <c r="P72" s="108" t="s">
        <v>13</v>
      </c>
      <c r="Q72" s="108" t="s">
        <v>13</v>
      </c>
      <c r="R72" s="108" t="s">
        <v>13</v>
      </c>
      <c r="S72" s="108" t="s">
        <v>13</v>
      </c>
      <c r="T72" s="108" t="s">
        <v>13</v>
      </c>
      <c r="U72" s="212" t="s">
        <v>13</v>
      </c>
      <c r="V72" s="212" t="s">
        <v>13</v>
      </c>
      <c r="W72" s="212" t="s">
        <v>13</v>
      </c>
      <c r="X72" s="212" t="s">
        <v>13</v>
      </c>
    </row>
    <row r="73" spans="1:24" ht="12.75" customHeight="1" x14ac:dyDescent="0.3">
      <c r="A73" s="193" t="s">
        <v>214</v>
      </c>
      <c r="B73" s="202"/>
      <c r="C73" s="108" t="s">
        <v>13</v>
      </c>
      <c r="D73" s="108" t="s">
        <v>13</v>
      </c>
      <c r="E73" s="108" t="s">
        <v>13</v>
      </c>
      <c r="F73" s="108" t="s">
        <v>13</v>
      </c>
      <c r="G73" s="108" t="s">
        <v>13</v>
      </c>
      <c r="H73" s="108">
        <v>2.5</v>
      </c>
      <c r="I73" s="108" t="s">
        <v>13</v>
      </c>
      <c r="J73" s="108" t="s">
        <v>13</v>
      </c>
      <c r="K73" s="108" t="s">
        <v>13</v>
      </c>
      <c r="L73" s="108" t="s">
        <v>13</v>
      </c>
      <c r="M73" s="108" t="s">
        <v>13</v>
      </c>
      <c r="N73" s="108" t="s">
        <v>13</v>
      </c>
      <c r="O73" s="108" t="s">
        <v>13</v>
      </c>
      <c r="P73" s="108" t="s">
        <v>13</v>
      </c>
      <c r="Q73" s="108" t="s">
        <v>13</v>
      </c>
      <c r="R73" s="108" t="s">
        <v>13</v>
      </c>
      <c r="S73" s="108" t="s">
        <v>13</v>
      </c>
      <c r="T73" s="108" t="s">
        <v>13</v>
      </c>
      <c r="U73" s="212" t="s">
        <v>13</v>
      </c>
      <c r="V73" s="212" t="s">
        <v>13</v>
      </c>
      <c r="W73" s="212" t="s">
        <v>13</v>
      </c>
      <c r="X73" s="212" t="s">
        <v>13</v>
      </c>
    </row>
    <row r="74" spans="1:24" ht="12.75" customHeight="1" x14ac:dyDescent="0.3">
      <c r="A74" s="97" t="s">
        <v>176</v>
      </c>
      <c r="B74" s="205"/>
      <c r="C74" s="106">
        <v>21.3</v>
      </c>
      <c r="D74" s="106">
        <v>38.4</v>
      </c>
      <c r="E74" s="106">
        <v>38.1</v>
      </c>
      <c r="F74" s="106">
        <v>51</v>
      </c>
      <c r="G74" s="106">
        <v>45.8</v>
      </c>
      <c r="H74" s="106">
        <v>57.8</v>
      </c>
      <c r="I74" s="106">
        <v>57.4</v>
      </c>
      <c r="J74" s="106">
        <v>68.8</v>
      </c>
      <c r="K74" s="106">
        <v>73.900000000000006</v>
      </c>
      <c r="L74" s="106">
        <v>75.599999999999994</v>
      </c>
      <c r="M74" s="106">
        <v>81.3</v>
      </c>
      <c r="N74" s="106">
        <v>85.6</v>
      </c>
      <c r="O74" s="106">
        <v>88.6</v>
      </c>
      <c r="P74" s="106">
        <v>100.5</v>
      </c>
      <c r="Q74" s="106">
        <v>102.8</v>
      </c>
      <c r="R74" s="106">
        <v>134.30000000000001</v>
      </c>
      <c r="S74" s="106">
        <v>141.4</v>
      </c>
      <c r="T74" s="106">
        <v>142.69999999999999</v>
      </c>
      <c r="U74" s="106">
        <v>105.3</v>
      </c>
      <c r="V74" s="106">
        <v>123.7</v>
      </c>
      <c r="W74" s="106">
        <v>156.1</v>
      </c>
      <c r="X74" s="106">
        <v>150.30000000000001</v>
      </c>
    </row>
    <row r="75" spans="1:24" ht="12.75" customHeight="1" x14ac:dyDescent="0.3">
      <c r="A75" s="107" t="s">
        <v>177</v>
      </c>
      <c r="B75" s="202"/>
      <c r="C75" s="108" t="s">
        <v>13</v>
      </c>
      <c r="D75" s="108" t="s">
        <v>13</v>
      </c>
      <c r="E75" s="108" t="s">
        <v>13</v>
      </c>
      <c r="F75" s="108" t="s">
        <v>13</v>
      </c>
      <c r="G75" s="108" t="s">
        <v>13</v>
      </c>
      <c r="H75" s="108" t="s">
        <v>13</v>
      </c>
      <c r="I75" s="108" t="s">
        <v>13</v>
      </c>
      <c r="J75" s="108" t="s">
        <v>13</v>
      </c>
      <c r="K75" s="108" t="s">
        <v>13</v>
      </c>
      <c r="L75" s="108" t="s">
        <v>13</v>
      </c>
      <c r="M75" s="108" t="s">
        <v>13</v>
      </c>
      <c r="N75" s="108" t="s">
        <v>13</v>
      </c>
      <c r="O75" s="108" t="s">
        <v>13</v>
      </c>
      <c r="P75" s="108" t="s">
        <v>13</v>
      </c>
      <c r="Q75" s="108">
        <v>0.5</v>
      </c>
      <c r="R75" s="108">
        <v>28.9</v>
      </c>
      <c r="S75" s="108">
        <v>33.700000000000003</v>
      </c>
      <c r="T75" s="108">
        <v>33.700000000000003</v>
      </c>
      <c r="U75" s="212" t="s">
        <v>13</v>
      </c>
      <c r="V75" s="212" t="s">
        <v>13</v>
      </c>
      <c r="W75" s="212">
        <v>34.4</v>
      </c>
      <c r="X75" s="212">
        <v>34.4</v>
      </c>
    </row>
    <row r="76" spans="1:24" ht="12.75" customHeight="1" x14ac:dyDescent="0.3">
      <c r="A76" s="107" t="s">
        <v>178</v>
      </c>
      <c r="B76" s="202"/>
      <c r="C76" s="108">
        <v>8.4</v>
      </c>
      <c r="D76" s="108">
        <v>10.6</v>
      </c>
      <c r="E76" s="108">
        <v>11.6</v>
      </c>
      <c r="F76" s="108">
        <v>17.7</v>
      </c>
      <c r="G76" s="108">
        <v>17.100000000000001</v>
      </c>
      <c r="H76" s="108">
        <v>16.8</v>
      </c>
      <c r="I76" s="108">
        <v>16.100000000000001</v>
      </c>
      <c r="J76" s="108">
        <v>23.4</v>
      </c>
      <c r="K76" s="108">
        <v>28.6</v>
      </c>
      <c r="L76" s="108">
        <v>29.5</v>
      </c>
      <c r="M76" s="108">
        <v>29.5</v>
      </c>
      <c r="N76" s="108">
        <v>29.2</v>
      </c>
      <c r="O76" s="108">
        <v>28.5</v>
      </c>
      <c r="P76" s="108">
        <v>28.5</v>
      </c>
      <c r="Q76" s="108">
        <v>29</v>
      </c>
      <c r="R76" s="108">
        <v>30.3</v>
      </c>
      <c r="S76" s="108">
        <v>30.8</v>
      </c>
      <c r="T76" s="108">
        <v>31.2</v>
      </c>
      <c r="U76" s="212">
        <v>30.5</v>
      </c>
      <c r="V76" s="212">
        <v>29.4</v>
      </c>
      <c r="W76" s="212">
        <v>29.4</v>
      </c>
      <c r="X76" s="212">
        <v>28.8</v>
      </c>
    </row>
    <row r="77" spans="1:24" ht="12.75" customHeight="1" x14ac:dyDescent="0.3">
      <c r="A77" s="107" t="s">
        <v>179</v>
      </c>
      <c r="B77" s="202"/>
      <c r="C77" s="108" t="s">
        <v>13</v>
      </c>
      <c r="D77" s="108" t="s">
        <v>13</v>
      </c>
      <c r="E77" s="108" t="s">
        <v>13</v>
      </c>
      <c r="F77" s="108">
        <v>6.6</v>
      </c>
      <c r="G77" s="108">
        <v>3</v>
      </c>
      <c r="H77" s="108">
        <v>5</v>
      </c>
      <c r="I77" s="108">
        <v>6</v>
      </c>
      <c r="J77" s="108">
        <v>7</v>
      </c>
      <c r="K77" s="108">
        <v>7</v>
      </c>
      <c r="L77" s="108">
        <v>7</v>
      </c>
      <c r="M77" s="108">
        <v>7</v>
      </c>
      <c r="N77" s="108">
        <v>8</v>
      </c>
      <c r="O77" s="108">
        <v>8</v>
      </c>
      <c r="P77" s="108">
        <v>10</v>
      </c>
      <c r="Q77" s="108">
        <v>20</v>
      </c>
      <c r="R77" s="108">
        <v>20</v>
      </c>
      <c r="S77" s="108">
        <v>20</v>
      </c>
      <c r="T77" s="108">
        <v>20</v>
      </c>
      <c r="U77" s="212">
        <v>18.5</v>
      </c>
      <c r="V77" s="212">
        <v>18.5</v>
      </c>
      <c r="W77" s="212">
        <v>18.5</v>
      </c>
      <c r="X77" s="212">
        <v>22.8</v>
      </c>
    </row>
    <row r="78" spans="1:24" ht="12.75" customHeight="1" x14ac:dyDescent="0.3">
      <c r="A78" s="107" t="s">
        <v>180</v>
      </c>
      <c r="B78" s="202"/>
      <c r="C78" s="108">
        <v>3</v>
      </c>
      <c r="D78" s="108">
        <v>17.899999999999999</v>
      </c>
      <c r="E78" s="108">
        <v>10.9</v>
      </c>
      <c r="F78" s="108">
        <v>10.8</v>
      </c>
      <c r="G78" s="108">
        <v>11.5</v>
      </c>
      <c r="H78" s="108">
        <v>12</v>
      </c>
      <c r="I78" s="108">
        <v>12</v>
      </c>
      <c r="J78" s="108">
        <v>12</v>
      </c>
      <c r="K78" s="108">
        <v>12.2</v>
      </c>
      <c r="L78" s="108">
        <v>13.4</v>
      </c>
      <c r="M78" s="108">
        <v>13.5</v>
      </c>
      <c r="N78" s="108">
        <v>14</v>
      </c>
      <c r="O78" s="108">
        <v>14</v>
      </c>
      <c r="P78" s="108">
        <v>15.5</v>
      </c>
      <c r="Q78" s="108">
        <v>15.5</v>
      </c>
      <c r="R78" s="108">
        <v>15.5</v>
      </c>
      <c r="S78" s="108">
        <v>16.8</v>
      </c>
      <c r="T78" s="108">
        <v>16.8</v>
      </c>
      <c r="U78" s="212">
        <v>14.6</v>
      </c>
      <c r="V78" s="212">
        <v>16.3</v>
      </c>
      <c r="W78" s="212">
        <v>16.100000000000001</v>
      </c>
      <c r="X78" s="212">
        <v>17.100000000000001</v>
      </c>
    </row>
    <row r="79" spans="1:24" ht="12.75" customHeight="1" x14ac:dyDescent="0.3">
      <c r="A79" s="107" t="s">
        <v>181</v>
      </c>
      <c r="B79" s="202"/>
      <c r="C79" s="108" t="s">
        <v>13</v>
      </c>
      <c r="D79" s="108" t="s">
        <v>13</v>
      </c>
      <c r="E79" s="108" t="s">
        <v>13</v>
      </c>
      <c r="F79" s="108" t="s">
        <v>13</v>
      </c>
      <c r="G79" s="108" t="s">
        <v>13</v>
      </c>
      <c r="H79" s="108" t="s">
        <v>13</v>
      </c>
      <c r="I79" s="108" t="s">
        <v>13</v>
      </c>
      <c r="J79" s="108">
        <v>8.3000000000000007</v>
      </c>
      <c r="K79" s="108">
        <v>8.1</v>
      </c>
      <c r="L79" s="108">
        <v>8</v>
      </c>
      <c r="M79" s="108">
        <v>8</v>
      </c>
      <c r="N79" s="108">
        <v>10.3</v>
      </c>
      <c r="O79" s="108">
        <v>10.6</v>
      </c>
      <c r="P79" s="108">
        <v>10.7</v>
      </c>
      <c r="Q79" s="108">
        <v>10.9</v>
      </c>
      <c r="R79" s="108">
        <v>10.9</v>
      </c>
      <c r="S79" s="108">
        <v>11.3</v>
      </c>
      <c r="T79" s="108">
        <v>11.5</v>
      </c>
      <c r="U79" s="212">
        <v>11.2</v>
      </c>
      <c r="V79" s="212">
        <v>11.3</v>
      </c>
      <c r="W79" s="212">
        <v>11.7</v>
      </c>
      <c r="X79" s="212">
        <v>11.5</v>
      </c>
    </row>
    <row r="80" spans="1:24" ht="12.75" customHeight="1" x14ac:dyDescent="0.3">
      <c r="A80" s="107" t="s">
        <v>182</v>
      </c>
      <c r="B80" s="204"/>
      <c r="C80" s="108" t="s">
        <v>13</v>
      </c>
      <c r="D80" s="108" t="s">
        <v>13</v>
      </c>
      <c r="E80" s="108" t="s">
        <v>13</v>
      </c>
      <c r="F80" s="108" t="s">
        <v>13</v>
      </c>
      <c r="G80" s="108" t="s">
        <v>13</v>
      </c>
      <c r="H80" s="108">
        <v>8</v>
      </c>
      <c r="I80" s="108">
        <v>8</v>
      </c>
      <c r="J80" s="108">
        <v>8</v>
      </c>
      <c r="K80" s="108">
        <v>7.7</v>
      </c>
      <c r="L80" s="108">
        <v>7.6</v>
      </c>
      <c r="M80" s="108">
        <v>7.6</v>
      </c>
      <c r="N80" s="108">
        <v>7.3</v>
      </c>
      <c r="O80" s="108">
        <v>8.1</v>
      </c>
      <c r="P80" s="108">
        <v>8.1</v>
      </c>
      <c r="Q80" s="108">
        <v>8.6999999999999993</v>
      </c>
      <c r="R80" s="108">
        <v>8.6999999999999993</v>
      </c>
      <c r="S80" s="108">
        <v>9.3000000000000007</v>
      </c>
      <c r="T80" s="108">
        <v>9.3000000000000007</v>
      </c>
      <c r="U80" s="212">
        <v>9.1</v>
      </c>
      <c r="V80" s="212">
        <v>9.1999999999999993</v>
      </c>
      <c r="W80" s="212">
        <v>9.5</v>
      </c>
      <c r="X80" s="212">
        <v>9.5</v>
      </c>
    </row>
    <row r="81" spans="1:24" ht="12.75" customHeight="1" x14ac:dyDescent="0.3">
      <c r="A81" s="107" t="s">
        <v>289</v>
      </c>
      <c r="B81" s="204">
        <v>0.74</v>
      </c>
      <c r="C81" s="108" t="s">
        <v>13</v>
      </c>
      <c r="D81" s="108" t="s">
        <v>13</v>
      </c>
      <c r="E81" s="108" t="s">
        <v>13</v>
      </c>
      <c r="F81" s="108" t="s">
        <v>13</v>
      </c>
      <c r="G81" s="108" t="s">
        <v>13</v>
      </c>
      <c r="H81" s="108" t="s">
        <v>13</v>
      </c>
      <c r="I81" s="108" t="s">
        <v>13</v>
      </c>
      <c r="J81" s="108" t="s">
        <v>13</v>
      </c>
      <c r="K81" s="108" t="s">
        <v>13</v>
      </c>
      <c r="L81" s="108" t="s">
        <v>13</v>
      </c>
      <c r="M81" s="108">
        <v>4.5999999999999996</v>
      </c>
      <c r="N81" s="108">
        <v>4.5</v>
      </c>
      <c r="O81" s="108">
        <v>3.8</v>
      </c>
      <c r="P81" s="108">
        <v>3.5</v>
      </c>
      <c r="Q81" s="108">
        <v>3.8</v>
      </c>
      <c r="R81" s="108">
        <v>3.6</v>
      </c>
      <c r="S81" s="108">
        <v>4.4000000000000004</v>
      </c>
      <c r="T81" s="108">
        <v>4.7</v>
      </c>
      <c r="U81" s="212">
        <v>4.7</v>
      </c>
      <c r="V81" s="212">
        <v>5.2</v>
      </c>
      <c r="W81" s="212">
        <v>5.3</v>
      </c>
      <c r="X81" s="212">
        <v>5.2</v>
      </c>
    </row>
    <row r="82" spans="1:24" ht="12.75" customHeight="1" x14ac:dyDescent="0.3">
      <c r="A82" s="107" t="s">
        <v>197</v>
      </c>
      <c r="B82" s="204"/>
      <c r="C82" s="108">
        <v>4.2</v>
      </c>
      <c r="D82" s="108">
        <v>4.3</v>
      </c>
      <c r="E82" s="108">
        <v>4.4000000000000004</v>
      </c>
      <c r="F82" s="108">
        <v>4.3</v>
      </c>
      <c r="G82" s="108">
        <v>4.5</v>
      </c>
      <c r="H82" s="108">
        <v>4.7</v>
      </c>
      <c r="I82" s="108">
        <v>4.9000000000000004</v>
      </c>
      <c r="J82" s="108">
        <v>4.9000000000000004</v>
      </c>
      <c r="K82" s="108">
        <v>5.4</v>
      </c>
      <c r="L82" s="108">
        <v>5.4</v>
      </c>
      <c r="M82" s="108">
        <v>5.2</v>
      </c>
      <c r="N82" s="108">
        <v>5.8</v>
      </c>
      <c r="O82" s="108">
        <v>5.2</v>
      </c>
      <c r="P82" s="108">
        <v>5.0999999999999996</v>
      </c>
      <c r="Q82" s="108">
        <v>4.5999999999999996</v>
      </c>
      <c r="R82" s="108">
        <v>4.5</v>
      </c>
      <c r="S82" s="108">
        <v>4</v>
      </c>
      <c r="T82" s="108">
        <v>4.3</v>
      </c>
      <c r="U82" s="212">
        <v>4.3</v>
      </c>
      <c r="V82" s="212">
        <v>4.5999999999999996</v>
      </c>
      <c r="W82" s="212">
        <v>4.7</v>
      </c>
      <c r="X82" s="212">
        <v>4.3</v>
      </c>
    </row>
    <row r="83" spans="1:24" ht="12.75" customHeight="1" x14ac:dyDescent="0.3">
      <c r="A83" s="107" t="s">
        <v>198</v>
      </c>
      <c r="B83" s="202"/>
      <c r="C83" s="108">
        <v>3.1</v>
      </c>
      <c r="D83" s="108">
        <v>3.1</v>
      </c>
      <c r="E83" s="108">
        <v>3</v>
      </c>
      <c r="F83" s="108">
        <v>4</v>
      </c>
      <c r="G83" s="108">
        <v>3.9</v>
      </c>
      <c r="H83" s="108">
        <v>3.5</v>
      </c>
      <c r="I83" s="108">
        <v>2.5</v>
      </c>
      <c r="J83" s="108">
        <v>2.6</v>
      </c>
      <c r="K83" s="108">
        <v>2.6</v>
      </c>
      <c r="L83" s="108">
        <v>2.1</v>
      </c>
      <c r="M83" s="108">
        <v>2.1</v>
      </c>
      <c r="N83" s="108">
        <v>2.1</v>
      </c>
      <c r="O83" s="108">
        <v>1.8</v>
      </c>
      <c r="P83" s="108">
        <v>1.8</v>
      </c>
      <c r="Q83" s="108">
        <v>1.8</v>
      </c>
      <c r="R83" s="108">
        <v>1.9</v>
      </c>
      <c r="S83" s="108">
        <v>1.9</v>
      </c>
      <c r="T83" s="108">
        <v>1.9</v>
      </c>
      <c r="U83" s="212">
        <v>2.9</v>
      </c>
      <c r="V83" s="212">
        <v>2.9</v>
      </c>
      <c r="W83" s="212">
        <v>2.9</v>
      </c>
      <c r="X83" s="212">
        <v>3.9</v>
      </c>
    </row>
    <row r="84" spans="1:24" ht="12.75" customHeight="1" x14ac:dyDescent="0.3">
      <c r="A84" s="107" t="s">
        <v>297</v>
      </c>
      <c r="B84" s="204">
        <v>0.4</v>
      </c>
      <c r="C84" s="108" t="s">
        <v>13</v>
      </c>
      <c r="D84" s="108" t="s">
        <v>13</v>
      </c>
      <c r="E84" s="108" t="s">
        <v>13</v>
      </c>
      <c r="F84" s="108" t="s">
        <v>13</v>
      </c>
      <c r="G84" s="108" t="s">
        <v>13</v>
      </c>
      <c r="H84" s="108" t="s">
        <v>13</v>
      </c>
      <c r="I84" s="108" t="s">
        <v>13</v>
      </c>
      <c r="J84" s="108" t="s">
        <v>13</v>
      </c>
      <c r="K84" s="108" t="s">
        <v>13</v>
      </c>
      <c r="L84" s="108" t="s">
        <v>13</v>
      </c>
      <c r="M84" s="108" t="s">
        <v>13</v>
      </c>
      <c r="N84" s="108" t="s">
        <v>13</v>
      </c>
      <c r="O84" s="108" t="s">
        <v>13</v>
      </c>
      <c r="P84" s="108">
        <v>3.1</v>
      </c>
      <c r="Q84" s="108">
        <v>3.5</v>
      </c>
      <c r="R84" s="108">
        <v>3.5</v>
      </c>
      <c r="S84" s="108">
        <v>3.2</v>
      </c>
      <c r="T84" s="108">
        <v>3.4</v>
      </c>
      <c r="U84" s="212">
        <v>3.6</v>
      </c>
      <c r="V84" s="212">
        <v>3.9</v>
      </c>
      <c r="W84" s="212">
        <v>4.0999999999999996</v>
      </c>
      <c r="X84" s="212">
        <v>3.7</v>
      </c>
    </row>
    <row r="85" spans="1:24" ht="12.75" customHeight="1" x14ac:dyDescent="0.3">
      <c r="A85" s="107" t="s">
        <v>222</v>
      </c>
      <c r="B85" s="202"/>
      <c r="C85" s="108" t="s">
        <v>13</v>
      </c>
      <c r="D85" s="108" t="s">
        <v>13</v>
      </c>
      <c r="E85" s="108" t="s">
        <v>13</v>
      </c>
      <c r="F85" s="108" t="s">
        <v>13</v>
      </c>
      <c r="G85" s="108" t="s">
        <v>13</v>
      </c>
      <c r="H85" s="108" t="s">
        <v>13</v>
      </c>
      <c r="I85" s="108" t="s">
        <v>13</v>
      </c>
      <c r="J85" s="108" t="s">
        <v>13</v>
      </c>
      <c r="K85" s="108" t="s">
        <v>13</v>
      </c>
      <c r="L85" s="108" t="s">
        <v>13</v>
      </c>
      <c r="M85" s="108" t="s">
        <v>13</v>
      </c>
      <c r="N85" s="108">
        <v>1</v>
      </c>
      <c r="O85" s="108">
        <v>1</v>
      </c>
      <c r="P85" s="108">
        <v>1</v>
      </c>
      <c r="Q85" s="108">
        <v>1</v>
      </c>
      <c r="R85" s="108">
        <v>1</v>
      </c>
      <c r="S85" s="108">
        <v>1.8</v>
      </c>
      <c r="T85" s="108">
        <v>1.9</v>
      </c>
      <c r="U85" s="212">
        <v>1.6</v>
      </c>
      <c r="V85" s="212">
        <v>2.5</v>
      </c>
      <c r="W85" s="212">
        <v>3.2</v>
      </c>
      <c r="X85" s="212">
        <v>3.2</v>
      </c>
    </row>
    <row r="86" spans="1:24" ht="12.75" customHeight="1" x14ac:dyDescent="0.3">
      <c r="A86" s="107" t="s">
        <v>223</v>
      </c>
      <c r="B86" s="202"/>
      <c r="C86" s="108" t="s">
        <v>13</v>
      </c>
      <c r="D86" s="108" t="s">
        <v>13</v>
      </c>
      <c r="E86" s="108" t="s">
        <v>13</v>
      </c>
      <c r="F86" s="108" t="s">
        <v>13</v>
      </c>
      <c r="G86" s="108" t="s">
        <v>13</v>
      </c>
      <c r="H86" s="108" t="s">
        <v>13</v>
      </c>
      <c r="I86" s="108" t="s">
        <v>13</v>
      </c>
      <c r="J86" s="108" t="s">
        <v>13</v>
      </c>
      <c r="K86" s="108" t="s">
        <v>13</v>
      </c>
      <c r="L86" s="108" t="s">
        <v>13</v>
      </c>
      <c r="M86" s="108" t="s">
        <v>13</v>
      </c>
      <c r="N86" s="108" t="s">
        <v>13</v>
      </c>
      <c r="O86" s="108" t="s">
        <v>13</v>
      </c>
      <c r="P86" s="108" t="s">
        <v>13</v>
      </c>
      <c r="Q86" s="108" t="s">
        <v>13</v>
      </c>
      <c r="R86" s="108">
        <v>1</v>
      </c>
      <c r="S86" s="108">
        <v>1.3</v>
      </c>
      <c r="T86" s="108">
        <v>1</v>
      </c>
      <c r="U86" s="212">
        <v>2</v>
      </c>
      <c r="V86" s="212">
        <v>0.3</v>
      </c>
      <c r="W86" s="212">
        <v>1.5</v>
      </c>
      <c r="X86" s="212">
        <v>1.5</v>
      </c>
    </row>
    <row r="87" spans="1:24" ht="12.75" customHeight="1" x14ac:dyDescent="0.3">
      <c r="A87" s="107" t="s">
        <v>229</v>
      </c>
      <c r="B87" s="202"/>
      <c r="C87" s="108">
        <v>0.1</v>
      </c>
      <c r="D87" s="108">
        <v>0.1</v>
      </c>
      <c r="E87" s="108">
        <v>0.1</v>
      </c>
      <c r="F87" s="108">
        <v>0.1</v>
      </c>
      <c r="G87" s="108">
        <v>0.1</v>
      </c>
      <c r="H87" s="108">
        <v>0.1</v>
      </c>
      <c r="I87" s="108">
        <v>0.1</v>
      </c>
      <c r="J87" s="108">
        <v>0.1</v>
      </c>
      <c r="K87" s="108">
        <v>0.1</v>
      </c>
      <c r="L87" s="108">
        <v>0.1</v>
      </c>
      <c r="M87" s="108">
        <v>0.1</v>
      </c>
      <c r="N87" s="108">
        <v>0.1</v>
      </c>
      <c r="O87" s="108">
        <v>0.1</v>
      </c>
      <c r="P87" s="108">
        <v>0.1</v>
      </c>
      <c r="Q87" s="108">
        <v>0.1</v>
      </c>
      <c r="R87" s="108">
        <v>0.1</v>
      </c>
      <c r="S87" s="108">
        <v>0.1</v>
      </c>
      <c r="T87" s="108">
        <v>0.1</v>
      </c>
      <c r="U87" s="212">
        <v>0.2</v>
      </c>
      <c r="V87" s="212">
        <v>1.1000000000000001</v>
      </c>
      <c r="W87" s="212">
        <v>1.1000000000000001</v>
      </c>
      <c r="X87" s="212">
        <v>1.1000000000000001</v>
      </c>
    </row>
    <row r="88" spans="1:24" ht="12.75" customHeight="1" x14ac:dyDescent="0.3">
      <c r="A88" s="107" t="s">
        <v>199</v>
      </c>
      <c r="B88" s="202"/>
      <c r="C88" s="108" t="s">
        <v>13</v>
      </c>
      <c r="D88" s="108" t="s">
        <v>13</v>
      </c>
      <c r="E88" s="108">
        <v>0.9</v>
      </c>
      <c r="F88" s="108">
        <v>1</v>
      </c>
      <c r="G88" s="108">
        <v>1</v>
      </c>
      <c r="H88" s="108">
        <v>1</v>
      </c>
      <c r="I88" s="108">
        <v>1</v>
      </c>
      <c r="J88" s="108">
        <v>1</v>
      </c>
      <c r="K88" s="108">
        <v>1</v>
      </c>
      <c r="L88" s="108">
        <v>1</v>
      </c>
      <c r="M88" s="108">
        <v>1.3</v>
      </c>
      <c r="N88" s="108">
        <v>0.8</v>
      </c>
      <c r="O88" s="108">
        <v>0.8</v>
      </c>
      <c r="P88" s="108">
        <v>0.8</v>
      </c>
      <c r="Q88" s="108">
        <v>0.8</v>
      </c>
      <c r="R88" s="108">
        <v>1.2</v>
      </c>
      <c r="S88" s="108">
        <v>1</v>
      </c>
      <c r="T88" s="108">
        <v>1</v>
      </c>
      <c r="U88" s="212">
        <v>0.8</v>
      </c>
      <c r="V88" s="212">
        <v>1</v>
      </c>
      <c r="W88" s="212">
        <v>0.9</v>
      </c>
      <c r="X88" s="212">
        <v>0.8</v>
      </c>
    </row>
    <row r="89" spans="1:24" ht="12.75" customHeight="1" x14ac:dyDescent="0.3">
      <c r="A89" s="107" t="s">
        <v>224</v>
      </c>
      <c r="B89" s="202"/>
      <c r="C89" s="108" t="s">
        <v>13</v>
      </c>
      <c r="D89" s="108" t="s">
        <v>13</v>
      </c>
      <c r="E89" s="108" t="s">
        <v>13</v>
      </c>
      <c r="F89" s="108" t="s">
        <v>13</v>
      </c>
      <c r="G89" s="108" t="s">
        <v>13</v>
      </c>
      <c r="H89" s="108" t="s">
        <v>13</v>
      </c>
      <c r="I89" s="108" t="s">
        <v>13</v>
      </c>
      <c r="J89" s="108" t="s">
        <v>13</v>
      </c>
      <c r="K89" s="108" t="s">
        <v>13</v>
      </c>
      <c r="L89" s="108" t="s">
        <v>13</v>
      </c>
      <c r="M89" s="108" t="s">
        <v>13</v>
      </c>
      <c r="N89" s="108">
        <v>1.3</v>
      </c>
      <c r="O89" s="108">
        <v>1.3</v>
      </c>
      <c r="P89" s="108">
        <v>1.3</v>
      </c>
      <c r="Q89" s="108">
        <v>1.3</v>
      </c>
      <c r="R89" s="108">
        <v>1.3</v>
      </c>
      <c r="S89" s="108">
        <v>0.5</v>
      </c>
      <c r="T89" s="108">
        <v>0.5</v>
      </c>
      <c r="U89" s="212">
        <v>0.5</v>
      </c>
      <c r="V89" s="212">
        <v>0.8</v>
      </c>
      <c r="W89" s="212">
        <v>0.8</v>
      </c>
      <c r="X89" s="212">
        <v>0.8</v>
      </c>
    </row>
    <row r="90" spans="1:24" ht="12.75" customHeight="1" x14ac:dyDescent="0.3">
      <c r="A90" s="107" t="s">
        <v>226</v>
      </c>
      <c r="B90" s="202"/>
      <c r="C90" s="108" t="s">
        <v>13</v>
      </c>
      <c r="D90" s="108" t="s">
        <v>13</v>
      </c>
      <c r="E90" s="108" t="s">
        <v>13</v>
      </c>
      <c r="F90" s="108" t="s">
        <v>13</v>
      </c>
      <c r="G90" s="108" t="s">
        <v>13</v>
      </c>
      <c r="H90" s="108">
        <v>0.5</v>
      </c>
      <c r="I90" s="108">
        <v>0.4</v>
      </c>
      <c r="J90" s="108">
        <v>0.4</v>
      </c>
      <c r="K90" s="108">
        <v>0.4</v>
      </c>
      <c r="L90" s="108">
        <v>0.5</v>
      </c>
      <c r="M90" s="108">
        <v>0.5</v>
      </c>
      <c r="N90" s="108">
        <v>0.5</v>
      </c>
      <c r="O90" s="108">
        <v>0.5</v>
      </c>
      <c r="P90" s="108">
        <v>0.2</v>
      </c>
      <c r="Q90" s="108">
        <v>0.3</v>
      </c>
      <c r="R90" s="108">
        <v>0.2</v>
      </c>
      <c r="S90" s="108">
        <v>0.2</v>
      </c>
      <c r="T90" s="108">
        <v>0.2</v>
      </c>
      <c r="U90" s="212">
        <v>0.2</v>
      </c>
      <c r="V90" s="212">
        <v>0.8</v>
      </c>
      <c r="W90" s="212">
        <v>0.9</v>
      </c>
      <c r="X90" s="212">
        <v>0.7</v>
      </c>
    </row>
    <row r="91" spans="1:24" ht="12.75" customHeight="1" x14ac:dyDescent="0.3">
      <c r="A91" s="107" t="s">
        <v>227</v>
      </c>
      <c r="B91" s="202"/>
      <c r="C91" s="108" t="s">
        <v>13</v>
      </c>
      <c r="D91" s="108" t="s">
        <v>13</v>
      </c>
      <c r="E91" s="108" t="s">
        <v>13</v>
      </c>
      <c r="F91" s="108" t="s">
        <v>13</v>
      </c>
      <c r="G91" s="108" t="s">
        <v>13</v>
      </c>
      <c r="H91" s="108" t="s">
        <v>13</v>
      </c>
      <c r="I91" s="108" t="s">
        <v>13</v>
      </c>
      <c r="J91" s="108" t="s">
        <v>13</v>
      </c>
      <c r="K91" s="108" t="s">
        <v>13</v>
      </c>
      <c r="L91" s="108" t="s">
        <v>13</v>
      </c>
      <c r="M91" s="108">
        <v>1</v>
      </c>
      <c r="N91" s="108">
        <v>0.1</v>
      </c>
      <c r="O91" s="108" t="s">
        <v>13</v>
      </c>
      <c r="P91" s="108">
        <v>0.2</v>
      </c>
      <c r="Q91" s="108">
        <v>0.4</v>
      </c>
      <c r="R91" s="108">
        <v>0.7</v>
      </c>
      <c r="S91" s="108">
        <v>0.2</v>
      </c>
      <c r="T91" s="108">
        <v>0.1</v>
      </c>
      <c r="U91" s="212">
        <v>0.1</v>
      </c>
      <c r="V91" s="212">
        <v>0.4</v>
      </c>
      <c r="W91" s="212">
        <v>0.5</v>
      </c>
      <c r="X91" s="212">
        <v>0.4</v>
      </c>
    </row>
    <row r="92" spans="1:24" ht="12.75" customHeight="1" x14ac:dyDescent="0.3">
      <c r="A92" s="107" t="s">
        <v>225</v>
      </c>
      <c r="B92" s="202"/>
      <c r="C92" s="108" t="s">
        <v>13</v>
      </c>
      <c r="D92" s="108" t="s">
        <v>13</v>
      </c>
      <c r="E92" s="108" t="s">
        <v>13</v>
      </c>
      <c r="F92" s="108" t="s">
        <v>13</v>
      </c>
      <c r="G92" s="108" t="s">
        <v>13</v>
      </c>
      <c r="H92" s="108" t="s">
        <v>13</v>
      </c>
      <c r="I92" s="108" t="s">
        <v>13</v>
      </c>
      <c r="J92" s="108" t="s">
        <v>13</v>
      </c>
      <c r="K92" s="108" t="s">
        <v>13</v>
      </c>
      <c r="L92" s="108" t="s">
        <v>13</v>
      </c>
      <c r="M92" s="108" t="s">
        <v>13</v>
      </c>
      <c r="N92" s="108" t="s">
        <v>13</v>
      </c>
      <c r="O92" s="108" t="s">
        <v>13</v>
      </c>
      <c r="P92" s="108" t="s">
        <v>13</v>
      </c>
      <c r="Q92" s="108" t="s">
        <v>13</v>
      </c>
      <c r="R92" s="108">
        <v>0.4</v>
      </c>
      <c r="S92" s="108">
        <v>0.4</v>
      </c>
      <c r="T92" s="108">
        <v>0.4</v>
      </c>
      <c r="U92" s="212">
        <v>0.4</v>
      </c>
      <c r="V92" s="212">
        <v>0.4</v>
      </c>
      <c r="W92" s="212">
        <v>0.4</v>
      </c>
      <c r="X92" s="212">
        <v>0.4</v>
      </c>
    </row>
    <row r="93" spans="1:24" ht="12.75" customHeight="1" x14ac:dyDescent="0.3">
      <c r="A93" s="107" t="s">
        <v>316</v>
      </c>
      <c r="B93" s="204">
        <v>0.61</v>
      </c>
      <c r="C93" s="108" t="s">
        <v>13</v>
      </c>
      <c r="D93" s="108" t="s">
        <v>13</v>
      </c>
      <c r="E93" s="108" t="s">
        <v>13</v>
      </c>
      <c r="F93" s="108" t="s">
        <v>13</v>
      </c>
      <c r="G93" s="108" t="s">
        <v>13</v>
      </c>
      <c r="H93" s="108" t="s">
        <v>13</v>
      </c>
      <c r="I93" s="108" t="s">
        <v>13</v>
      </c>
      <c r="J93" s="108" t="s">
        <v>13</v>
      </c>
      <c r="K93" s="108" t="s">
        <v>13</v>
      </c>
      <c r="L93" s="108" t="s">
        <v>13</v>
      </c>
      <c r="M93" s="108" t="s">
        <v>13</v>
      </c>
      <c r="N93" s="108" t="s">
        <v>13</v>
      </c>
      <c r="O93" s="108" t="s">
        <v>13</v>
      </c>
      <c r="P93" s="108" t="s">
        <v>13</v>
      </c>
      <c r="Q93" s="108" t="s">
        <v>13</v>
      </c>
      <c r="R93" s="108" t="s">
        <v>13</v>
      </c>
      <c r="S93" s="108" t="s">
        <v>13</v>
      </c>
      <c r="T93" s="108" t="s">
        <v>13</v>
      </c>
      <c r="U93" s="212" t="s">
        <v>13</v>
      </c>
      <c r="V93" s="212">
        <v>0.1</v>
      </c>
      <c r="W93" s="212">
        <v>0.1</v>
      </c>
      <c r="X93" s="212">
        <v>0.1</v>
      </c>
    </row>
    <row r="94" spans="1:24" ht="12.75" customHeight="1" x14ac:dyDescent="0.3">
      <c r="A94" s="107" t="s">
        <v>228</v>
      </c>
      <c r="B94" s="202"/>
      <c r="C94" s="108">
        <v>0.1</v>
      </c>
      <c r="D94" s="108" t="s">
        <v>13</v>
      </c>
      <c r="E94" s="108" t="s">
        <v>13</v>
      </c>
      <c r="F94" s="108" t="s">
        <v>13</v>
      </c>
      <c r="G94" s="108" t="s">
        <v>13</v>
      </c>
      <c r="H94" s="108" t="s">
        <v>13</v>
      </c>
      <c r="I94" s="108" t="s">
        <v>13</v>
      </c>
      <c r="J94" s="108" t="s">
        <v>13</v>
      </c>
      <c r="K94" s="108">
        <v>0.1</v>
      </c>
      <c r="L94" s="108">
        <v>0.1</v>
      </c>
      <c r="M94" s="108">
        <v>0.2</v>
      </c>
      <c r="N94" s="108">
        <v>0.1</v>
      </c>
      <c r="O94" s="108">
        <v>0.1</v>
      </c>
      <c r="P94" s="108">
        <v>0.1</v>
      </c>
      <c r="Q94" s="108">
        <v>0.2</v>
      </c>
      <c r="R94" s="108">
        <v>0.1</v>
      </c>
      <c r="S94" s="108">
        <v>0.1</v>
      </c>
      <c r="T94" s="108">
        <v>0.1</v>
      </c>
      <c r="U94" s="212">
        <v>0.1</v>
      </c>
      <c r="V94" s="212">
        <v>0.1</v>
      </c>
      <c r="W94" s="212">
        <v>0.1</v>
      </c>
      <c r="X94" s="212">
        <v>0.1</v>
      </c>
    </row>
    <row r="95" spans="1:24" ht="12.75" customHeight="1" x14ac:dyDescent="0.3">
      <c r="A95" s="107" t="s">
        <v>314</v>
      </c>
      <c r="B95" s="202"/>
      <c r="C95" s="108" t="s">
        <v>13</v>
      </c>
      <c r="D95" s="108" t="s">
        <v>13</v>
      </c>
      <c r="E95" s="108" t="s">
        <v>13</v>
      </c>
      <c r="F95" s="108" t="s">
        <v>13</v>
      </c>
      <c r="G95" s="108" t="s">
        <v>13</v>
      </c>
      <c r="H95" s="108" t="s">
        <v>13</v>
      </c>
      <c r="I95" s="108" t="s">
        <v>13</v>
      </c>
      <c r="J95" s="108" t="s">
        <v>13</v>
      </c>
      <c r="K95" s="108" t="s">
        <v>13</v>
      </c>
      <c r="L95" s="108" t="s">
        <v>13</v>
      </c>
      <c r="M95" s="108" t="s">
        <v>13</v>
      </c>
      <c r="N95" s="108" t="s">
        <v>13</v>
      </c>
      <c r="O95" s="108" t="s">
        <v>13</v>
      </c>
      <c r="P95" s="108" t="s">
        <v>13</v>
      </c>
      <c r="Q95" s="108" t="s">
        <v>13</v>
      </c>
      <c r="R95" s="108" t="s">
        <v>13</v>
      </c>
      <c r="S95" s="108" t="s">
        <v>13</v>
      </c>
      <c r="T95" s="108" t="s">
        <v>13</v>
      </c>
      <c r="U95" s="212" t="s">
        <v>13</v>
      </c>
      <c r="V95" s="212" t="s">
        <v>13</v>
      </c>
      <c r="W95" s="212">
        <v>10</v>
      </c>
      <c r="X95" s="212" t="s">
        <v>13</v>
      </c>
    </row>
    <row r="96" spans="1:24" ht="12.75" customHeight="1" x14ac:dyDescent="0.3">
      <c r="A96" s="107" t="s">
        <v>315</v>
      </c>
      <c r="B96" s="202"/>
      <c r="C96" s="108" t="s">
        <v>13</v>
      </c>
      <c r="D96" s="108" t="s">
        <v>13</v>
      </c>
      <c r="E96" s="108" t="s">
        <v>13</v>
      </c>
      <c r="F96" s="108" t="s">
        <v>13</v>
      </c>
      <c r="G96" s="108" t="s">
        <v>13</v>
      </c>
      <c r="H96" s="108" t="s">
        <v>13</v>
      </c>
      <c r="I96" s="108" t="s">
        <v>13</v>
      </c>
      <c r="J96" s="108" t="s">
        <v>13</v>
      </c>
      <c r="K96" s="108" t="s">
        <v>13</v>
      </c>
      <c r="L96" s="108" t="s">
        <v>13</v>
      </c>
      <c r="M96" s="108" t="s">
        <v>13</v>
      </c>
      <c r="N96" s="108" t="s">
        <v>13</v>
      </c>
      <c r="O96" s="108" t="s">
        <v>13</v>
      </c>
      <c r="P96" s="108" t="s">
        <v>13</v>
      </c>
      <c r="Q96" s="108" t="s">
        <v>13</v>
      </c>
      <c r="R96" s="108" t="s">
        <v>13</v>
      </c>
      <c r="S96" s="108" t="s">
        <v>13</v>
      </c>
      <c r="T96" s="108" t="s">
        <v>13</v>
      </c>
      <c r="U96" s="212" t="s">
        <v>13</v>
      </c>
      <c r="V96" s="212" t="s">
        <v>13</v>
      </c>
      <c r="W96" s="212">
        <v>0.2</v>
      </c>
      <c r="X96" s="212" t="s">
        <v>13</v>
      </c>
    </row>
    <row r="97" spans="1:24" ht="12.75" customHeight="1" x14ac:dyDescent="0.3">
      <c r="A97" s="107" t="s">
        <v>230</v>
      </c>
      <c r="B97" s="202"/>
      <c r="C97" s="108" t="s">
        <v>13</v>
      </c>
      <c r="D97" s="108" t="s">
        <v>13</v>
      </c>
      <c r="E97" s="108">
        <v>4.4000000000000004</v>
      </c>
      <c r="F97" s="108">
        <v>4.5999999999999996</v>
      </c>
      <c r="G97" s="108" t="s">
        <v>13</v>
      </c>
      <c r="H97" s="108">
        <v>3.8</v>
      </c>
      <c r="I97" s="108">
        <v>3.9</v>
      </c>
      <c r="J97" s="108" t="s">
        <v>13</v>
      </c>
      <c r="K97" s="108" t="s">
        <v>13</v>
      </c>
      <c r="L97" s="108" t="s">
        <v>13</v>
      </c>
      <c r="M97" s="108" t="s">
        <v>13</v>
      </c>
      <c r="N97" s="108" t="s">
        <v>13</v>
      </c>
      <c r="O97" s="108" t="s">
        <v>13</v>
      </c>
      <c r="P97" s="108" t="s">
        <v>13</v>
      </c>
      <c r="Q97" s="108" t="s">
        <v>13</v>
      </c>
      <c r="R97" s="108" t="s">
        <v>13</v>
      </c>
      <c r="S97" s="108" t="s">
        <v>13</v>
      </c>
      <c r="T97" s="108" t="s">
        <v>13</v>
      </c>
      <c r="U97" s="212" t="s">
        <v>13</v>
      </c>
      <c r="V97" s="212" t="s">
        <v>13</v>
      </c>
      <c r="W97" s="212" t="s">
        <v>13</v>
      </c>
      <c r="X97" s="212" t="s">
        <v>13</v>
      </c>
    </row>
    <row r="98" spans="1:24" ht="12.75" customHeight="1" x14ac:dyDescent="0.3">
      <c r="A98" s="107" t="s">
        <v>231</v>
      </c>
      <c r="B98" s="202"/>
      <c r="C98" s="108" t="s">
        <v>13</v>
      </c>
      <c r="D98" s="108" t="s">
        <v>13</v>
      </c>
      <c r="E98" s="108" t="s">
        <v>13</v>
      </c>
      <c r="F98" s="108" t="s">
        <v>13</v>
      </c>
      <c r="G98" s="108" t="s">
        <v>13</v>
      </c>
      <c r="H98" s="108" t="s">
        <v>13</v>
      </c>
      <c r="I98" s="108" t="s">
        <v>13</v>
      </c>
      <c r="J98" s="108" t="s">
        <v>13</v>
      </c>
      <c r="K98" s="108" t="s">
        <v>13</v>
      </c>
      <c r="L98" s="108" t="s">
        <v>13</v>
      </c>
      <c r="M98" s="108" t="s">
        <v>13</v>
      </c>
      <c r="N98" s="108" t="s">
        <v>13</v>
      </c>
      <c r="O98" s="108" t="s">
        <v>13</v>
      </c>
      <c r="P98" s="108" t="s">
        <v>13</v>
      </c>
      <c r="Q98" s="108" t="s">
        <v>13</v>
      </c>
      <c r="R98" s="108" t="s">
        <v>13</v>
      </c>
      <c r="S98" s="108" t="s">
        <v>13</v>
      </c>
      <c r="T98" s="108" t="s">
        <v>13</v>
      </c>
      <c r="U98" s="212" t="s">
        <v>13</v>
      </c>
      <c r="V98" s="212" t="s">
        <v>13</v>
      </c>
      <c r="W98" s="212" t="s">
        <v>13</v>
      </c>
      <c r="X98" s="212" t="s">
        <v>13</v>
      </c>
    </row>
    <row r="99" spans="1:24" ht="12.75" customHeight="1" x14ac:dyDescent="0.3">
      <c r="A99" s="107" t="s">
        <v>301</v>
      </c>
      <c r="B99" s="202"/>
      <c r="C99" s="108" t="s">
        <v>13</v>
      </c>
      <c r="D99" s="108" t="s">
        <v>13</v>
      </c>
      <c r="E99" s="108" t="s">
        <v>13</v>
      </c>
      <c r="F99" s="108" t="s">
        <v>13</v>
      </c>
      <c r="G99" s="108" t="s">
        <v>13</v>
      </c>
      <c r="H99" s="108" t="s">
        <v>13</v>
      </c>
      <c r="I99" s="108" t="s">
        <v>13</v>
      </c>
      <c r="J99" s="108" t="s">
        <v>13</v>
      </c>
      <c r="K99" s="108" t="s">
        <v>13</v>
      </c>
      <c r="L99" s="108" t="s">
        <v>13</v>
      </c>
      <c r="M99" s="108" t="s">
        <v>13</v>
      </c>
      <c r="N99" s="108" t="s">
        <v>13</v>
      </c>
      <c r="O99" s="108" t="s">
        <v>13</v>
      </c>
      <c r="P99" s="108">
        <v>10</v>
      </c>
      <c r="Q99" s="108" t="s">
        <v>13</v>
      </c>
      <c r="R99" s="108" t="s">
        <v>13</v>
      </c>
      <c r="S99" s="108" t="s">
        <v>13</v>
      </c>
      <c r="T99" s="108" t="s">
        <v>13</v>
      </c>
      <c r="U99" s="212" t="s">
        <v>13</v>
      </c>
      <c r="V99" s="212">
        <v>15</v>
      </c>
      <c r="W99" s="212" t="s">
        <v>13</v>
      </c>
      <c r="X99" s="212" t="s">
        <v>13</v>
      </c>
    </row>
    <row r="100" spans="1:24" ht="12.75" customHeight="1" x14ac:dyDescent="0.3">
      <c r="A100" s="107" t="s">
        <v>232</v>
      </c>
      <c r="B100" s="202"/>
      <c r="C100" s="108" t="s">
        <v>13</v>
      </c>
      <c r="D100" s="108" t="s">
        <v>13</v>
      </c>
      <c r="E100" s="108" t="s">
        <v>13</v>
      </c>
      <c r="F100" s="108" t="s">
        <v>13</v>
      </c>
      <c r="G100" s="108" t="s">
        <v>13</v>
      </c>
      <c r="H100" s="108" t="s">
        <v>13</v>
      </c>
      <c r="I100" s="108" t="s">
        <v>13</v>
      </c>
      <c r="J100" s="108" t="s">
        <v>13</v>
      </c>
      <c r="K100" s="108" t="s">
        <v>13</v>
      </c>
      <c r="L100" s="108" t="s">
        <v>13</v>
      </c>
      <c r="M100" s="108" t="s">
        <v>13</v>
      </c>
      <c r="N100" s="108" t="s">
        <v>13</v>
      </c>
      <c r="O100" s="108">
        <v>4.5</v>
      </c>
      <c r="P100" s="108" t="s">
        <v>13</v>
      </c>
      <c r="Q100" s="108" t="s">
        <v>13</v>
      </c>
      <c r="R100" s="108" t="s">
        <v>13</v>
      </c>
      <c r="S100" s="108" t="s">
        <v>13</v>
      </c>
      <c r="T100" s="108" t="s">
        <v>13</v>
      </c>
      <c r="U100" s="212" t="s">
        <v>13</v>
      </c>
      <c r="V100" s="212" t="s">
        <v>13</v>
      </c>
      <c r="W100" s="212" t="s">
        <v>13</v>
      </c>
      <c r="X100" s="212" t="s">
        <v>13</v>
      </c>
    </row>
    <row r="101" spans="1:24" ht="12.75" customHeight="1" x14ac:dyDescent="0.3">
      <c r="A101" s="107" t="s">
        <v>201</v>
      </c>
      <c r="B101" s="202"/>
      <c r="C101" s="108" t="s">
        <v>13</v>
      </c>
      <c r="D101" s="108" t="s">
        <v>13</v>
      </c>
      <c r="E101" s="108" t="s">
        <v>13</v>
      </c>
      <c r="F101" s="108" t="s">
        <v>13</v>
      </c>
      <c r="G101" s="108" t="s">
        <v>13</v>
      </c>
      <c r="H101" s="108" t="s">
        <v>13</v>
      </c>
      <c r="I101" s="108" t="s">
        <v>13</v>
      </c>
      <c r="J101" s="108">
        <v>0.4</v>
      </c>
      <c r="K101" s="108">
        <v>0.2</v>
      </c>
      <c r="L101" s="108">
        <v>0.2</v>
      </c>
      <c r="M101" s="108">
        <v>0.2</v>
      </c>
      <c r="N101" s="108" t="s">
        <v>13</v>
      </c>
      <c r="O101" s="108" t="s">
        <v>13</v>
      </c>
      <c r="P101" s="108" t="s">
        <v>13</v>
      </c>
      <c r="Q101" s="108" t="s">
        <v>13</v>
      </c>
      <c r="R101" s="108" t="s">
        <v>13</v>
      </c>
      <c r="S101" s="108" t="s">
        <v>13</v>
      </c>
      <c r="T101" s="108" t="s">
        <v>13</v>
      </c>
      <c r="U101" s="212" t="s">
        <v>13</v>
      </c>
      <c r="V101" s="212" t="s">
        <v>13</v>
      </c>
      <c r="W101" s="212" t="s">
        <v>13</v>
      </c>
      <c r="X101" s="212" t="s">
        <v>13</v>
      </c>
    </row>
    <row r="102" spans="1:24" ht="12.75" customHeight="1" x14ac:dyDescent="0.3">
      <c r="A102" s="107" t="s">
        <v>233</v>
      </c>
      <c r="B102" s="202"/>
      <c r="C102" s="108">
        <v>0.1</v>
      </c>
      <c r="D102" s="108">
        <v>0.1</v>
      </c>
      <c r="E102" s="108">
        <v>0.1</v>
      </c>
      <c r="F102" s="108">
        <v>0.1</v>
      </c>
      <c r="G102" s="108">
        <v>0.1</v>
      </c>
      <c r="H102" s="108">
        <v>0.1</v>
      </c>
      <c r="I102" s="108">
        <v>0.1</v>
      </c>
      <c r="J102" s="108">
        <v>0.1</v>
      </c>
      <c r="K102" s="108">
        <v>0.1</v>
      </c>
      <c r="L102" s="108">
        <v>0.1</v>
      </c>
      <c r="M102" s="108">
        <v>0.1</v>
      </c>
      <c r="N102" s="108">
        <v>0.1</v>
      </c>
      <c r="O102" s="108" t="s">
        <v>13</v>
      </c>
      <c r="P102" s="108" t="s">
        <v>13</v>
      </c>
      <c r="Q102" s="108" t="s">
        <v>13</v>
      </c>
      <c r="R102" s="108" t="s">
        <v>13</v>
      </c>
      <c r="S102" s="108" t="s">
        <v>13</v>
      </c>
      <c r="T102" s="108" t="s">
        <v>13</v>
      </c>
      <c r="U102" s="212" t="s">
        <v>13</v>
      </c>
      <c r="V102" s="212" t="s">
        <v>13</v>
      </c>
      <c r="W102" s="212" t="s">
        <v>13</v>
      </c>
      <c r="X102" s="212" t="s">
        <v>13</v>
      </c>
    </row>
    <row r="103" spans="1:24" ht="12.75" customHeight="1" x14ac:dyDescent="0.3">
      <c r="A103" s="107" t="s">
        <v>202</v>
      </c>
      <c r="B103" s="202"/>
      <c r="C103" s="108">
        <v>1.2</v>
      </c>
      <c r="D103" s="108">
        <v>1.2</v>
      </c>
      <c r="E103" s="108">
        <v>1.8</v>
      </c>
      <c r="F103" s="108">
        <v>0.7</v>
      </c>
      <c r="G103" s="108">
        <v>1.3</v>
      </c>
      <c r="H103" s="108">
        <v>1.5</v>
      </c>
      <c r="I103" s="108">
        <v>1.8</v>
      </c>
      <c r="J103" s="108" t="s">
        <v>13</v>
      </c>
      <c r="K103" s="108" t="s">
        <v>13</v>
      </c>
      <c r="L103" s="108" t="s">
        <v>13</v>
      </c>
      <c r="M103" s="108" t="s">
        <v>13</v>
      </c>
      <c r="N103" s="108" t="s">
        <v>13</v>
      </c>
      <c r="O103" s="108" t="s">
        <v>13</v>
      </c>
      <c r="P103" s="108" t="s">
        <v>13</v>
      </c>
      <c r="Q103" s="108" t="s">
        <v>13</v>
      </c>
      <c r="R103" s="108" t="s">
        <v>13</v>
      </c>
      <c r="S103" s="108" t="s">
        <v>13</v>
      </c>
      <c r="T103" s="108" t="s">
        <v>13</v>
      </c>
      <c r="U103" s="212" t="s">
        <v>13</v>
      </c>
      <c r="V103" s="212" t="s">
        <v>13</v>
      </c>
      <c r="W103" s="212" t="s">
        <v>13</v>
      </c>
      <c r="X103" s="212" t="s">
        <v>13</v>
      </c>
    </row>
    <row r="104" spans="1:24" ht="12.75" customHeight="1" x14ac:dyDescent="0.3">
      <c r="A104" s="107" t="s">
        <v>234</v>
      </c>
      <c r="B104" s="202"/>
      <c r="C104" s="108" t="s">
        <v>13</v>
      </c>
      <c r="D104" s="108" t="s">
        <v>13</v>
      </c>
      <c r="E104" s="108" t="s">
        <v>13</v>
      </c>
      <c r="F104" s="108" t="s">
        <v>13</v>
      </c>
      <c r="G104" s="108">
        <v>2.4</v>
      </c>
      <c r="H104" s="108" t="s">
        <v>13</v>
      </c>
      <c r="I104" s="108" t="s">
        <v>13</v>
      </c>
      <c r="J104" s="108" t="s">
        <v>13</v>
      </c>
      <c r="K104" s="108" t="s">
        <v>13</v>
      </c>
      <c r="L104" s="108" t="s">
        <v>13</v>
      </c>
      <c r="M104" s="108" t="s">
        <v>13</v>
      </c>
      <c r="N104" s="108" t="s">
        <v>13</v>
      </c>
      <c r="O104" s="108" t="s">
        <v>13</v>
      </c>
      <c r="P104" s="108" t="s">
        <v>13</v>
      </c>
      <c r="Q104" s="108" t="s">
        <v>13</v>
      </c>
      <c r="R104" s="108" t="s">
        <v>13</v>
      </c>
      <c r="S104" s="108" t="s">
        <v>13</v>
      </c>
      <c r="T104" s="108" t="s">
        <v>13</v>
      </c>
      <c r="U104" s="212" t="s">
        <v>13</v>
      </c>
      <c r="V104" s="212" t="s">
        <v>13</v>
      </c>
      <c r="W104" s="212" t="s">
        <v>13</v>
      </c>
      <c r="X104" s="212" t="s">
        <v>13</v>
      </c>
    </row>
    <row r="105" spans="1:24" ht="12.75" customHeight="1" x14ac:dyDescent="0.3">
      <c r="A105" s="103" t="s">
        <v>184</v>
      </c>
      <c r="B105" s="103"/>
      <c r="C105" s="104">
        <v>449.5</v>
      </c>
      <c r="D105" s="104">
        <v>440.1</v>
      </c>
      <c r="E105" s="104">
        <v>270.3</v>
      </c>
      <c r="F105" s="104">
        <v>477.4</v>
      </c>
      <c r="G105" s="104">
        <v>445.6</v>
      </c>
      <c r="H105" s="104">
        <v>461</v>
      </c>
      <c r="I105" s="104">
        <v>494</v>
      </c>
      <c r="J105" s="104">
        <v>505.8</v>
      </c>
      <c r="K105" s="104">
        <v>534.6</v>
      </c>
      <c r="L105" s="104">
        <v>606.5</v>
      </c>
      <c r="M105" s="104">
        <v>612.6</v>
      </c>
      <c r="N105" s="104">
        <v>603.6</v>
      </c>
      <c r="O105" s="104">
        <v>561.1</v>
      </c>
      <c r="P105" s="104">
        <v>643.79999999999995</v>
      </c>
      <c r="Q105" s="104">
        <v>680.2</v>
      </c>
      <c r="R105" s="104">
        <v>770.1</v>
      </c>
      <c r="S105" s="104">
        <v>797.9</v>
      </c>
      <c r="T105" s="104">
        <v>795.4</v>
      </c>
      <c r="U105" s="104">
        <v>749</v>
      </c>
      <c r="V105" s="104">
        <v>734.8</v>
      </c>
      <c r="W105" s="104">
        <v>815</v>
      </c>
      <c r="X105" s="104">
        <v>865.1</v>
      </c>
    </row>
    <row r="106" spans="1:24" ht="12.75" customHeight="1" x14ac:dyDescent="0.3">
      <c r="A106" s="249"/>
      <c r="B106" s="249"/>
      <c r="U106" s="213"/>
      <c r="V106" s="213"/>
      <c r="W106" s="213"/>
      <c r="X106" s="213"/>
    </row>
    <row r="107" spans="1:24" ht="12.75" customHeight="1" x14ac:dyDescent="0.3">
      <c r="A107" s="190" t="s">
        <v>294</v>
      </c>
      <c r="B107" s="187"/>
      <c r="U107" s="213"/>
      <c r="V107" s="213"/>
      <c r="W107" s="213"/>
      <c r="X107" s="213"/>
    </row>
    <row r="108" spans="1:24" ht="24" customHeight="1" x14ac:dyDescent="0.3">
      <c r="A108" s="190" t="s">
        <v>376</v>
      </c>
      <c r="B108" s="187"/>
      <c r="U108" s="213"/>
      <c r="V108" s="213"/>
      <c r="W108" s="213"/>
      <c r="X108" s="213"/>
    </row>
    <row r="109" spans="1:24" ht="12.75" customHeight="1" x14ac:dyDescent="0.3">
      <c r="A109" s="190" t="s">
        <v>295</v>
      </c>
      <c r="B109" s="187"/>
      <c r="U109" s="213"/>
      <c r="V109" s="213"/>
      <c r="W109" s="213"/>
      <c r="X109" s="213"/>
    </row>
    <row r="110" spans="1:24" ht="22.8" x14ac:dyDescent="0.3">
      <c r="A110" s="218" t="s">
        <v>296</v>
      </c>
      <c r="B110" s="187"/>
      <c r="C110" s="190"/>
      <c r="D110" s="187"/>
      <c r="E110" s="190"/>
      <c r="U110" s="213"/>
      <c r="V110" s="213"/>
      <c r="W110" s="213"/>
      <c r="X110" s="213"/>
    </row>
    <row r="111" spans="1:24" ht="12.75" customHeight="1" x14ac:dyDescent="0.3">
      <c r="A111" s="63"/>
      <c r="B111" s="63"/>
      <c r="U111" s="213"/>
      <c r="V111" s="213"/>
      <c r="W111" s="213"/>
      <c r="X111" s="213"/>
    </row>
    <row r="112" spans="1:24" ht="12.75" customHeight="1" x14ac:dyDescent="0.3">
      <c r="A112" s="142" t="s">
        <v>423</v>
      </c>
      <c r="B112" s="249"/>
      <c r="U112" s="213"/>
      <c r="V112" s="213"/>
      <c r="W112" s="213"/>
      <c r="X112" s="213"/>
    </row>
    <row r="113" spans="1:24" ht="12.75" customHeight="1" x14ac:dyDescent="0.3">
      <c r="A113" s="245" t="s">
        <v>361</v>
      </c>
      <c r="B113" s="187"/>
      <c r="U113" s="213"/>
      <c r="V113" s="213"/>
      <c r="W113" s="213"/>
      <c r="X113" s="213"/>
    </row>
    <row r="114" spans="1:24" ht="16.8" hidden="1" x14ac:dyDescent="0.3">
      <c r="B114" s="249"/>
      <c r="U114" s="213"/>
      <c r="V114" s="213"/>
      <c r="W114" s="213"/>
      <c r="X114" s="213"/>
    </row>
    <row r="115" spans="1:24" ht="16.8" hidden="1" x14ac:dyDescent="0.3">
      <c r="B115" s="249"/>
      <c r="U115" s="213"/>
      <c r="V115" s="213"/>
      <c r="W115" s="213"/>
      <c r="X115" s="213"/>
    </row>
    <row r="116" spans="1:24" ht="16.8" hidden="1" x14ac:dyDescent="0.3">
      <c r="B116" s="190"/>
      <c r="U116" s="213"/>
      <c r="V116" s="213"/>
      <c r="W116" s="213"/>
      <c r="X116" s="213"/>
    </row>
    <row r="117" spans="1:24" ht="16.8" hidden="1" x14ac:dyDescent="0.3">
      <c r="B117" s="249"/>
    </row>
    <row r="118" spans="1:24" ht="16.8" hidden="1" x14ac:dyDescent="0.3"/>
    <row r="119" spans="1:24" ht="16.8" hidden="1" x14ac:dyDescent="0.3"/>
    <row r="120" spans="1:24" ht="16.8" hidden="1" x14ac:dyDescent="0.3"/>
    <row r="121" spans="1:24" ht="16.8" hidden="1" x14ac:dyDescent="0.3"/>
    <row r="122" spans="1:24" ht="16.8" hidden="1" x14ac:dyDescent="0.3"/>
    <row r="123" spans="1:24" ht="16.8" hidden="1" x14ac:dyDescent="0.3"/>
    <row r="124" spans="1:24" ht="16.8" hidden="1" x14ac:dyDescent="0.3"/>
    <row r="125" spans="1:24" ht="16.8" hidden="1" x14ac:dyDescent="0.3"/>
    <row r="126" spans="1:24" ht="16.8" hidden="1" x14ac:dyDescent="0.3"/>
    <row r="127" spans="1:24" ht="16.8" hidden="1" x14ac:dyDescent="0.3"/>
    <row r="128" spans="1:24" ht="16.8" hidden="1" x14ac:dyDescent="0.3"/>
    <row r="129" ht="16.8" hidden="1" x14ac:dyDescent="0.3"/>
    <row r="130" ht="16.8" hidden="1" x14ac:dyDescent="0.3"/>
    <row r="131" ht="16.8" hidden="1" x14ac:dyDescent="0.3"/>
    <row r="132" ht="16.8" hidden="1" x14ac:dyDescent="0.3"/>
    <row r="133" ht="16.8" hidden="1" x14ac:dyDescent="0.3"/>
    <row r="134" ht="16.8" hidden="1" x14ac:dyDescent="0.3"/>
    <row r="135" ht="16.8" hidden="1" x14ac:dyDescent="0.3"/>
    <row r="136" ht="16.8" hidden="1" x14ac:dyDescent="0.3"/>
    <row r="137" ht="16.8" hidden="1" x14ac:dyDescent="0.3"/>
    <row r="138" ht="16.8" hidden="1" x14ac:dyDescent="0.3"/>
    <row r="139" ht="16.8" hidden="1" x14ac:dyDescent="0.3"/>
    <row r="140" ht="16.8" hidden="1" x14ac:dyDescent="0.3"/>
    <row r="141" ht="16.8" hidden="1" x14ac:dyDescent="0.3"/>
    <row r="142" ht="16.8" hidden="1" x14ac:dyDescent="0.3"/>
    <row r="143" ht="16.8" hidden="1" x14ac:dyDescent="0.3"/>
    <row r="144" ht="16.8" hidden="1" x14ac:dyDescent="0.3"/>
    <row r="145" ht="16.8" hidden="1" x14ac:dyDescent="0.3"/>
    <row r="146" ht="16.8" hidden="1" x14ac:dyDescent="0.3"/>
    <row r="147" ht="16.8" hidden="1" x14ac:dyDescent="0.3"/>
    <row r="148" ht="16.8" hidden="1" x14ac:dyDescent="0.3"/>
    <row r="149" ht="16.8" hidden="1" x14ac:dyDescent="0.3"/>
    <row r="150" ht="16.8" hidden="1" x14ac:dyDescent="0.3"/>
    <row r="151" ht="16.8" hidden="1" x14ac:dyDescent="0.3"/>
    <row r="152" ht="16.8" hidden="1" x14ac:dyDescent="0.3"/>
    <row r="153" ht="16.8" hidden="1" x14ac:dyDescent="0.3"/>
    <row r="154" ht="16.8" hidden="1" x14ac:dyDescent="0.3"/>
    <row r="155" ht="16.8" hidden="1" x14ac:dyDescent="0.3"/>
    <row r="156" ht="16.8" hidden="1" x14ac:dyDescent="0.3"/>
    <row r="157" ht="16.8" hidden="1" x14ac:dyDescent="0.3"/>
    <row r="158" ht="16.8" hidden="1" x14ac:dyDescent="0.3"/>
    <row r="159" ht="16.8" hidden="1" x14ac:dyDescent="0.3"/>
    <row r="160" ht="16.8" hidden="1" x14ac:dyDescent="0.3"/>
    <row r="161" ht="16.8" hidden="1" x14ac:dyDescent="0.3"/>
    <row r="162" ht="16.8" hidden="1" x14ac:dyDescent="0.3"/>
    <row r="163" ht="16.8" hidden="1" x14ac:dyDescent="0.3"/>
    <row r="164" ht="16.8" hidden="1" x14ac:dyDescent="0.3"/>
    <row r="165" ht="16.8" hidden="1" x14ac:dyDescent="0.3"/>
    <row r="166" ht="16.8" hidden="1" x14ac:dyDescent="0.3"/>
    <row r="167" ht="16.8" hidden="1" x14ac:dyDescent="0.3"/>
    <row r="168" ht="16.8" hidden="1" x14ac:dyDescent="0.3"/>
    <row r="169" ht="16.8" hidden="1" x14ac:dyDescent="0.3"/>
    <row r="170" ht="16.8" hidden="1" x14ac:dyDescent="0.3"/>
    <row r="171" ht="16.8" hidden="1" x14ac:dyDescent="0.3"/>
    <row r="172" ht="16.8" hidden="1" x14ac:dyDescent="0.3"/>
    <row r="173" ht="16.8" hidden="1" x14ac:dyDescent="0.3"/>
    <row r="174" ht="16.8" hidden="1" x14ac:dyDescent="0.3"/>
    <row r="175" ht="16.8" hidden="1" x14ac:dyDescent="0.3"/>
    <row r="176" ht="16.8" hidden="1" x14ac:dyDescent="0.3"/>
    <row r="177" ht="16.8" hidden="1" x14ac:dyDescent="0.3"/>
    <row r="178" ht="16.8" hidden="1" x14ac:dyDescent="0.3"/>
    <row r="179" ht="16.8" hidden="1" x14ac:dyDescent="0.3"/>
    <row r="180" ht="16.8" hidden="1" x14ac:dyDescent="0.3"/>
    <row r="181" ht="16.8" hidden="1" x14ac:dyDescent="0.3"/>
    <row r="182" ht="16.8" hidden="1" x14ac:dyDescent="0.3"/>
    <row r="183" ht="16.8" hidden="1" x14ac:dyDescent="0.3"/>
    <row r="184" ht="16.8" hidden="1" x14ac:dyDescent="0.3"/>
    <row r="185" ht="16.8" hidden="1" x14ac:dyDescent="0.3"/>
    <row r="186" ht="16.8" hidden="1" x14ac:dyDescent="0.3"/>
    <row r="187" ht="16.8" hidden="1" x14ac:dyDescent="0.3"/>
    <row r="188" ht="16.8" hidden="1" x14ac:dyDescent="0.3"/>
    <row r="189" ht="16.8" hidden="1" x14ac:dyDescent="0.3"/>
    <row r="190" ht="16.8" hidden="1" x14ac:dyDescent="0.3"/>
    <row r="191" ht="16.8" hidden="1" x14ac:dyDescent="0.3"/>
    <row r="192" ht="16.8" hidden="1" x14ac:dyDescent="0.3"/>
    <row r="193" ht="16.8" hidden="1" x14ac:dyDescent="0.3"/>
    <row r="194" ht="16.8" hidden="1" x14ac:dyDescent="0.3"/>
    <row r="195" ht="16.8" hidden="1" x14ac:dyDescent="0.3"/>
    <row r="196" ht="16.8" hidden="1" x14ac:dyDescent="0.3"/>
    <row r="197" ht="16.8" hidden="1" x14ac:dyDescent="0.3"/>
    <row r="198" ht="16.8" hidden="1" x14ac:dyDescent="0.3"/>
    <row r="199" ht="16.8" hidden="1" x14ac:dyDescent="0.3"/>
    <row r="200" ht="16.8" hidden="1" x14ac:dyDescent="0.3"/>
    <row r="201" ht="16.8" hidden="1" x14ac:dyDescent="0.3"/>
    <row r="202" ht="16.8" hidden="1" x14ac:dyDescent="0.3"/>
    <row r="203" ht="16.8" hidden="1" x14ac:dyDescent="0.3"/>
    <row r="204" ht="16.8" hidden="1" x14ac:dyDescent="0.3"/>
    <row r="205" ht="16.8" hidden="1" x14ac:dyDescent="0.3"/>
    <row r="206" ht="16.8" hidden="1" x14ac:dyDescent="0.3"/>
    <row r="207" ht="16.8" hidden="1" x14ac:dyDescent="0.3"/>
    <row r="208" ht="16.8" hidden="1" x14ac:dyDescent="0.3"/>
    <row r="209" ht="16.8" hidden="1" x14ac:dyDescent="0.3"/>
    <row r="210" ht="16.8" hidden="1" x14ac:dyDescent="0.3"/>
    <row r="211" ht="16.8" hidden="1" x14ac:dyDescent="0.3"/>
    <row r="212" ht="16.8" hidden="1" x14ac:dyDescent="0.3"/>
    <row r="213" ht="16.8" hidden="1" x14ac:dyDescent="0.3"/>
    <row r="214" ht="16.8" hidden="1" x14ac:dyDescent="0.3"/>
    <row r="215" ht="16.8" hidden="1" x14ac:dyDescent="0.3"/>
    <row r="216" ht="16.8" hidden="1" x14ac:dyDescent="0.3"/>
    <row r="217" ht="16.8" hidden="1" x14ac:dyDescent="0.3"/>
    <row r="218" ht="16.5" hidden="1" customHeight="1" x14ac:dyDescent="0.3"/>
    <row r="219" ht="16.5" hidden="1" customHeight="1" x14ac:dyDescent="0.3"/>
    <row r="220" ht="16.5" hidden="1" customHeight="1" x14ac:dyDescent="0.3"/>
    <row r="221" ht="16.5" hidden="1" customHeight="1" x14ac:dyDescent="0.3"/>
    <row r="222" ht="16.5" hidden="1" customHeight="1" x14ac:dyDescent="0.3"/>
    <row r="223" ht="16.5" hidden="1" customHeight="1" x14ac:dyDescent="0.3"/>
    <row r="224" ht="16.5" hidden="1" customHeight="1" x14ac:dyDescent="0.3"/>
    <row r="225" ht="16.5" hidden="1" customHeight="1" x14ac:dyDescent="0.3"/>
    <row r="226" ht="16.5" hidden="1" customHeight="1" x14ac:dyDescent="0.3"/>
    <row r="227" ht="16.5" hidden="1" customHeight="1" x14ac:dyDescent="0.3"/>
    <row r="228" ht="16.5" hidden="1" customHeight="1" x14ac:dyDescent="0.3"/>
    <row r="229" ht="16.5" hidden="1" customHeight="1" x14ac:dyDescent="0.3"/>
    <row r="230" ht="16.5" hidden="1" customHeight="1" x14ac:dyDescent="0.3"/>
    <row r="231" ht="16.5" hidden="1" customHeight="1" x14ac:dyDescent="0.3"/>
    <row r="232" ht="16.5" hidden="1" customHeight="1" x14ac:dyDescent="0.3"/>
    <row r="233" ht="16.5" hidden="1" customHeight="1" x14ac:dyDescent="0.3"/>
    <row r="234" ht="16.5" hidden="1" customHeight="1" x14ac:dyDescent="0.3"/>
    <row r="235" ht="16.5" hidden="1" customHeight="1" x14ac:dyDescent="0.3"/>
    <row r="236" ht="16.5" hidden="1" customHeight="1" x14ac:dyDescent="0.3"/>
    <row r="237" ht="16.5" hidden="1" customHeight="1" x14ac:dyDescent="0.3"/>
    <row r="238" ht="16.5" hidden="1" customHeight="1" x14ac:dyDescent="0.3"/>
    <row r="239" ht="16.5" hidden="1" customHeight="1" x14ac:dyDescent="0.3"/>
    <row r="240" ht="16.5" hidden="1" customHeight="1" x14ac:dyDescent="0.3"/>
    <row r="241" ht="16.5" hidden="1" customHeight="1" x14ac:dyDescent="0.3"/>
    <row r="242" ht="16.5" hidden="1" customHeight="1" x14ac:dyDescent="0.3"/>
    <row r="243" ht="16.5" hidden="1" customHeight="1" x14ac:dyDescent="0.3"/>
    <row r="244" ht="16.5" hidden="1" customHeight="1" x14ac:dyDescent="0.3"/>
    <row r="245" ht="16.5" hidden="1" customHeight="1" x14ac:dyDescent="0.3"/>
    <row r="246" ht="16.5" hidden="1" customHeight="1" x14ac:dyDescent="0.3"/>
    <row r="247" ht="16.5" hidden="1" customHeight="1" x14ac:dyDescent="0.3"/>
    <row r="248" ht="16.5" hidden="1" customHeight="1" x14ac:dyDescent="0.3"/>
    <row r="249" ht="16.5" hidden="1" customHeight="1" x14ac:dyDescent="0.3"/>
  </sheetData>
  <sortState ref="A73:AB102">
    <sortCondition descending="1" ref="X73:X102"/>
  </sortState>
  <mergeCells count="2">
    <mergeCell ref="K1:S1"/>
    <mergeCell ref="B2:B3"/>
  </mergeCells>
  <pageMargins left="0.78740157480314965" right="0.78740157480314965" top="0.98425196850393704" bottom="0.98425196850393704" header="0.51181102362204722" footer="0.51181102362204722"/>
  <pageSetup scale="69" fitToWidth="4" fitToHeight="2" orientation="landscape" r:id="rId1"/>
  <headerFooter alignWithMargins="0"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zoomScaleNormal="100" workbookViewId="0">
      <pane xSplit="1" topLeftCell="B1" activePane="topRight" state="frozen"/>
      <selection activeCell="B11" sqref="B11"/>
      <selection pane="topRight"/>
    </sheetView>
  </sheetViews>
  <sheetFormatPr defaultColWidth="0" defaultRowHeight="16.8" zeroHeight="1" x14ac:dyDescent="0.3"/>
  <cols>
    <col min="1" max="1" width="33.88671875" style="92" customWidth="1"/>
    <col min="2" max="37" width="13.88671875" style="92" customWidth="1"/>
    <col min="38" max="38" width="0.6640625" style="92" customWidth="1"/>
    <col min="39" max="16384" width="13.88671875" style="92" hidden="1"/>
  </cols>
  <sheetData>
    <row r="1" spans="1:37" s="213" customFormat="1" ht="12" customHeight="1" x14ac:dyDescent="0.3">
      <c r="A1" s="293" t="s">
        <v>424</v>
      </c>
      <c r="B1" s="257"/>
      <c r="C1" s="257"/>
      <c r="D1" s="257"/>
      <c r="E1" s="257"/>
      <c r="F1" s="257"/>
      <c r="G1" s="291"/>
      <c r="H1" s="291"/>
      <c r="I1" s="291"/>
      <c r="J1" s="291"/>
      <c r="K1" s="291"/>
      <c r="L1" s="291"/>
      <c r="M1" s="291"/>
      <c r="N1" s="291"/>
      <c r="O1" s="291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69"/>
      <c r="AJ1" s="269"/>
      <c r="AK1" s="269"/>
    </row>
    <row r="2" spans="1:37" s="258" customFormat="1" ht="48" customHeight="1" x14ac:dyDescent="0.25">
      <c r="A2" s="93" t="s">
        <v>421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37" s="256" customFormat="1" ht="12.75" customHeight="1" x14ac:dyDescent="0.2">
      <c r="AI3" s="268"/>
      <c r="AJ3" s="268"/>
      <c r="AK3" s="268"/>
    </row>
    <row r="4" spans="1:37" s="256" customFormat="1" ht="12.75" customHeight="1" x14ac:dyDescent="0.2">
      <c r="A4" s="259"/>
      <c r="B4" s="288">
        <v>2010</v>
      </c>
      <c r="C4" s="289"/>
      <c r="D4" s="290"/>
      <c r="E4" s="288">
        <v>2011</v>
      </c>
      <c r="F4" s="289"/>
      <c r="G4" s="290"/>
      <c r="H4" s="288">
        <v>2012</v>
      </c>
      <c r="I4" s="289"/>
      <c r="J4" s="290"/>
      <c r="K4" s="288">
        <v>2013</v>
      </c>
      <c r="L4" s="289"/>
      <c r="M4" s="290"/>
      <c r="N4" s="288">
        <v>2014</v>
      </c>
      <c r="O4" s="289"/>
      <c r="P4" s="290"/>
      <c r="Q4" s="288">
        <v>2015</v>
      </c>
      <c r="R4" s="289"/>
      <c r="S4" s="290"/>
      <c r="T4" s="288">
        <v>2016</v>
      </c>
      <c r="U4" s="289"/>
      <c r="V4" s="290"/>
      <c r="W4" s="288">
        <v>2017</v>
      </c>
      <c r="X4" s="289"/>
      <c r="Y4" s="290"/>
      <c r="Z4" s="288">
        <v>2018</v>
      </c>
      <c r="AA4" s="289"/>
      <c r="AB4" s="290"/>
      <c r="AC4" s="288">
        <v>2019</v>
      </c>
      <c r="AD4" s="289"/>
      <c r="AE4" s="290"/>
      <c r="AF4" s="288">
        <v>2020</v>
      </c>
      <c r="AG4" s="289"/>
      <c r="AH4" s="290"/>
      <c r="AI4" s="288">
        <v>2021</v>
      </c>
      <c r="AJ4" s="289"/>
      <c r="AK4" s="290"/>
    </row>
    <row r="5" spans="1:37" s="256" customFormat="1" ht="12.75" customHeight="1" x14ac:dyDescent="0.2">
      <c r="A5" s="259"/>
      <c r="B5" s="260" t="s">
        <v>382</v>
      </c>
      <c r="C5" s="275" t="s">
        <v>383</v>
      </c>
      <c r="D5" s="276" t="s">
        <v>155</v>
      </c>
      <c r="E5" s="260" t="s">
        <v>382</v>
      </c>
      <c r="F5" s="275" t="s">
        <v>383</v>
      </c>
      <c r="G5" s="276" t="s">
        <v>155</v>
      </c>
      <c r="H5" s="260" t="s">
        <v>382</v>
      </c>
      <c r="I5" s="275" t="s">
        <v>383</v>
      </c>
      <c r="J5" s="276" t="s">
        <v>155</v>
      </c>
      <c r="K5" s="260" t="s">
        <v>382</v>
      </c>
      <c r="L5" s="275" t="s">
        <v>383</v>
      </c>
      <c r="M5" s="276" t="s">
        <v>155</v>
      </c>
      <c r="N5" s="260" t="s">
        <v>382</v>
      </c>
      <c r="O5" s="275" t="s">
        <v>383</v>
      </c>
      <c r="P5" s="276" t="s">
        <v>155</v>
      </c>
      <c r="Q5" s="260" t="s">
        <v>382</v>
      </c>
      <c r="R5" s="275" t="s">
        <v>383</v>
      </c>
      <c r="S5" s="276" t="s">
        <v>155</v>
      </c>
      <c r="T5" s="260" t="s">
        <v>382</v>
      </c>
      <c r="U5" s="275" t="s">
        <v>383</v>
      </c>
      <c r="V5" s="276" t="s">
        <v>155</v>
      </c>
      <c r="W5" s="260" t="s">
        <v>382</v>
      </c>
      <c r="X5" s="275" t="s">
        <v>383</v>
      </c>
      <c r="Y5" s="276" t="s">
        <v>155</v>
      </c>
      <c r="Z5" s="260" t="s">
        <v>382</v>
      </c>
      <c r="AA5" s="275" t="s">
        <v>383</v>
      </c>
      <c r="AB5" s="276" t="s">
        <v>155</v>
      </c>
      <c r="AC5" s="260" t="s">
        <v>382</v>
      </c>
      <c r="AD5" s="275" t="s">
        <v>383</v>
      </c>
      <c r="AE5" s="276" t="s">
        <v>155</v>
      </c>
      <c r="AF5" s="260" t="s">
        <v>382</v>
      </c>
      <c r="AG5" s="275" t="s">
        <v>383</v>
      </c>
      <c r="AH5" s="276" t="s">
        <v>155</v>
      </c>
      <c r="AI5" s="260" t="s">
        <v>382</v>
      </c>
      <c r="AJ5" s="275" t="s">
        <v>383</v>
      </c>
      <c r="AK5" s="276" t="s">
        <v>155</v>
      </c>
    </row>
    <row r="6" spans="1:37" s="256" customFormat="1" ht="12.75" customHeight="1" x14ac:dyDescent="0.2">
      <c r="A6" s="261" t="s">
        <v>392</v>
      </c>
      <c r="B6" s="262">
        <v>1220</v>
      </c>
      <c r="C6" s="271">
        <v>229</v>
      </c>
      <c r="D6" s="272">
        <v>1449</v>
      </c>
      <c r="E6" s="262">
        <v>1205</v>
      </c>
      <c r="F6" s="271">
        <v>200</v>
      </c>
      <c r="G6" s="272">
        <v>1405</v>
      </c>
      <c r="H6" s="262">
        <v>1265</v>
      </c>
      <c r="I6" s="271">
        <v>167</v>
      </c>
      <c r="J6" s="272">
        <v>1432</v>
      </c>
      <c r="K6" s="262">
        <v>1400</v>
      </c>
      <c r="L6" s="271">
        <v>203</v>
      </c>
      <c r="M6" s="272">
        <v>1603</v>
      </c>
      <c r="N6" s="262">
        <v>1500</v>
      </c>
      <c r="O6" s="271">
        <v>221</v>
      </c>
      <c r="P6" s="272">
        <v>1721</v>
      </c>
      <c r="Q6" s="262">
        <v>1700</v>
      </c>
      <c r="R6" s="271">
        <v>233</v>
      </c>
      <c r="S6" s="272">
        <v>1933</v>
      </c>
      <c r="T6" s="262">
        <v>1620</v>
      </c>
      <c r="U6" s="271">
        <v>183</v>
      </c>
      <c r="V6" s="272">
        <v>1803</v>
      </c>
      <c r="W6" s="262">
        <v>1750</v>
      </c>
      <c r="X6" s="271">
        <v>75</v>
      </c>
      <c r="Y6" s="272">
        <v>1825</v>
      </c>
      <c r="Z6" s="262">
        <v>1775</v>
      </c>
      <c r="AA6" s="271">
        <v>142</v>
      </c>
      <c r="AB6" s="272">
        <v>1917</v>
      </c>
      <c r="AC6" s="262">
        <v>1855</v>
      </c>
      <c r="AD6" s="271">
        <v>91</v>
      </c>
      <c r="AE6" s="272">
        <v>1946</v>
      </c>
      <c r="AF6" s="262">
        <v>1675</v>
      </c>
      <c r="AG6" s="271">
        <v>69</v>
      </c>
      <c r="AH6" s="272">
        <v>1744</v>
      </c>
      <c r="AI6" s="262">
        <v>1600</v>
      </c>
      <c r="AJ6" s="271">
        <v>72</v>
      </c>
      <c r="AK6" s="272">
        <v>1672</v>
      </c>
    </row>
    <row r="7" spans="1:37" s="256" customFormat="1" ht="12.75" customHeight="1" x14ac:dyDescent="0.2">
      <c r="A7" s="263" t="s">
        <v>393</v>
      </c>
      <c r="B7" s="264">
        <v>130</v>
      </c>
      <c r="C7" s="271">
        <v>0</v>
      </c>
      <c r="D7" s="272">
        <v>130</v>
      </c>
      <c r="E7" s="264">
        <v>132</v>
      </c>
      <c r="F7" s="271">
        <v>0</v>
      </c>
      <c r="G7" s="272">
        <v>132</v>
      </c>
      <c r="H7" s="264">
        <v>130</v>
      </c>
      <c r="I7" s="271">
        <v>0</v>
      </c>
      <c r="J7" s="272">
        <v>130</v>
      </c>
      <c r="K7" s="264">
        <v>140</v>
      </c>
      <c r="L7" s="271">
        <v>0</v>
      </c>
      <c r="M7" s="272">
        <v>140</v>
      </c>
      <c r="N7" s="264">
        <v>160</v>
      </c>
      <c r="O7" s="271">
        <v>0</v>
      </c>
      <c r="P7" s="272">
        <v>160</v>
      </c>
      <c r="Q7" s="264">
        <v>180</v>
      </c>
      <c r="R7" s="271">
        <v>0</v>
      </c>
      <c r="S7" s="272">
        <v>180</v>
      </c>
      <c r="T7" s="264">
        <v>146</v>
      </c>
      <c r="U7" s="271">
        <v>10</v>
      </c>
      <c r="V7" s="272">
        <v>156</v>
      </c>
      <c r="W7" s="264">
        <v>70</v>
      </c>
      <c r="X7" s="271">
        <v>8</v>
      </c>
      <c r="Y7" s="272">
        <v>78</v>
      </c>
      <c r="Z7" s="264">
        <v>150</v>
      </c>
      <c r="AA7" s="271">
        <v>22</v>
      </c>
      <c r="AB7" s="272">
        <v>172</v>
      </c>
      <c r="AC7" s="264">
        <v>177</v>
      </c>
      <c r="AD7" s="271">
        <v>0</v>
      </c>
      <c r="AE7" s="272">
        <v>177</v>
      </c>
      <c r="AF7" s="264">
        <v>159</v>
      </c>
      <c r="AG7" s="271">
        <v>1</v>
      </c>
      <c r="AH7" s="272">
        <v>160</v>
      </c>
      <c r="AI7" s="264">
        <v>116</v>
      </c>
      <c r="AJ7" s="271">
        <v>1</v>
      </c>
      <c r="AK7" s="272">
        <v>117</v>
      </c>
    </row>
    <row r="8" spans="1:37" s="256" customFormat="1" ht="12.75" customHeight="1" x14ac:dyDescent="0.2">
      <c r="A8" s="263" t="s">
        <v>394</v>
      </c>
      <c r="B8" s="264">
        <v>0</v>
      </c>
      <c r="C8" s="271">
        <v>0</v>
      </c>
      <c r="D8" s="272">
        <v>0</v>
      </c>
      <c r="E8" s="264">
        <v>0</v>
      </c>
      <c r="F8" s="271">
        <v>0</v>
      </c>
      <c r="G8" s="272">
        <v>0</v>
      </c>
      <c r="H8" s="264">
        <v>0</v>
      </c>
      <c r="I8" s="271">
        <v>0</v>
      </c>
      <c r="J8" s="272">
        <v>0</v>
      </c>
      <c r="K8" s="264">
        <v>5</v>
      </c>
      <c r="L8" s="271">
        <v>0</v>
      </c>
      <c r="M8" s="272">
        <v>5</v>
      </c>
      <c r="N8" s="264">
        <v>5</v>
      </c>
      <c r="O8" s="271">
        <v>0</v>
      </c>
      <c r="P8" s="272">
        <v>5</v>
      </c>
      <c r="Q8" s="264">
        <v>3</v>
      </c>
      <c r="R8" s="271">
        <v>0</v>
      </c>
      <c r="S8" s="272">
        <v>3</v>
      </c>
      <c r="T8" s="264">
        <v>0</v>
      </c>
      <c r="U8" s="271">
        <v>0</v>
      </c>
      <c r="V8" s="272">
        <v>0</v>
      </c>
      <c r="W8" s="264">
        <v>0</v>
      </c>
      <c r="X8" s="271">
        <v>0</v>
      </c>
      <c r="Y8" s="272">
        <v>0</v>
      </c>
      <c r="Z8" s="264">
        <v>5</v>
      </c>
      <c r="AA8" s="271">
        <v>0</v>
      </c>
      <c r="AB8" s="272">
        <v>5</v>
      </c>
      <c r="AC8" s="264">
        <v>5</v>
      </c>
      <c r="AD8" s="271">
        <v>0</v>
      </c>
      <c r="AE8" s="272">
        <v>5</v>
      </c>
      <c r="AF8" s="264">
        <v>0</v>
      </c>
      <c r="AG8" s="271">
        <v>0</v>
      </c>
      <c r="AH8" s="272">
        <v>0</v>
      </c>
      <c r="AI8" s="264">
        <v>0</v>
      </c>
      <c r="AJ8" s="271">
        <v>0</v>
      </c>
      <c r="AK8" s="272">
        <v>0</v>
      </c>
    </row>
    <row r="9" spans="1:37" s="256" customFormat="1" ht="12.75" customHeight="1" x14ac:dyDescent="0.2">
      <c r="A9" s="263" t="s">
        <v>395</v>
      </c>
      <c r="B9" s="264">
        <v>1253</v>
      </c>
      <c r="C9" s="271">
        <v>280</v>
      </c>
      <c r="D9" s="272">
        <v>1533</v>
      </c>
      <c r="E9" s="264">
        <v>1253</v>
      </c>
      <c r="F9" s="271">
        <v>240</v>
      </c>
      <c r="G9" s="272">
        <v>1493</v>
      </c>
      <c r="H9" s="264">
        <v>1198</v>
      </c>
      <c r="I9" s="271">
        <v>217</v>
      </c>
      <c r="J9" s="272">
        <v>1415</v>
      </c>
      <c r="K9" s="264">
        <v>993</v>
      </c>
      <c r="L9" s="271">
        <v>366</v>
      </c>
      <c r="M9" s="272">
        <v>1359</v>
      </c>
      <c r="N9" s="264">
        <v>1295</v>
      </c>
      <c r="O9" s="271">
        <v>435</v>
      </c>
      <c r="P9" s="272">
        <v>1730</v>
      </c>
      <c r="Q9" s="264">
        <v>1343</v>
      </c>
      <c r="R9" s="271">
        <v>322</v>
      </c>
      <c r="S9" s="272">
        <v>1665</v>
      </c>
      <c r="T9" s="264">
        <v>1247</v>
      </c>
      <c r="U9" s="271">
        <v>159</v>
      </c>
      <c r="V9" s="272">
        <v>1406</v>
      </c>
      <c r="W9" s="264">
        <v>1279</v>
      </c>
      <c r="X9" s="271">
        <v>169</v>
      </c>
      <c r="Y9" s="272">
        <v>1448</v>
      </c>
      <c r="Z9" s="264">
        <v>1215</v>
      </c>
      <c r="AA9" s="271">
        <v>168</v>
      </c>
      <c r="AB9" s="272">
        <v>1383</v>
      </c>
      <c r="AC9" s="264">
        <v>1285</v>
      </c>
      <c r="AD9" s="271">
        <v>121</v>
      </c>
      <c r="AE9" s="272">
        <v>1406</v>
      </c>
      <c r="AF9" s="264">
        <v>1183</v>
      </c>
      <c r="AG9" s="271">
        <v>142</v>
      </c>
      <c r="AH9" s="272">
        <v>1325</v>
      </c>
      <c r="AI9" s="264">
        <v>1172</v>
      </c>
      <c r="AJ9" s="271">
        <v>101</v>
      </c>
      <c r="AK9" s="272">
        <v>1273</v>
      </c>
    </row>
    <row r="10" spans="1:37" s="256" customFormat="1" ht="12.75" customHeight="1" x14ac:dyDescent="0.2">
      <c r="A10" s="263" t="s">
        <v>396</v>
      </c>
      <c r="B10" s="264">
        <v>1650</v>
      </c>
      <c r="C10" s="271">
        <v>305</v>
      </c>
      <c r="D10" s="272">
        <v>1955</v>
      </c>
      <c r="E10" s="264">
        <v>1615</v>
      </c>
      <c r="F10" s="271">
        <v>283</v>
      </c>
      <c r="G10" s="272">
        <v>1898</v>
      </c>
      <c r="H10" s="264">
        <v>1648</v>
      </c>
      <c r="I10" s="271">
        <v>309</v>
      </c>
      <c r="J10" s="272">
        <v>1957</v>
      </c>
      <c r="K10" s="264">
        <v>1650</v>
      </c>
      <c r="L10" s="271">
        <v>10</v>
      </c>
      <c r="M10" s="272">
        <v>1660</v>
      </c>
      <c r="N10" s="264">
        <v>1650</v>
      </c>
      <c r="O10" s="271">
        <v>14</v>
      </c>
      <c r="P10" s="272">
        <v>1664</v>
      </c>
      <c r="Q10" s="264">
        <v>1650</v>
      </c>
      <c r="R10" s="271">
        <v>10</v>
      </c>
      <c r="S10" s="272">
        <v>1660</v>
      </c>
      <c r="T10" s="264">
        <v>1650</v>
      </c>
      <c r="U10" s="271">
        <v>376</v>
      </c>
      <c r="V10" s="272">
        <v>2026</v>
      </c>
      <c r="W10" s="264">
        <v>1650</v>
      </c>
      <c r="X10" s="271">
        <v>11</v>
      </c>
      <c r="Y10" s="272">
        <v>1661</v>
      </c>
      <c r="Z10" s="264">
        <v>1970</v>
      </c>
      <c r="AA10" s="271">
        <v>11</v>
      </c>
      <c r="AB10" s="272">
        <v>1981</v>
      </c>
      <c r="AC10" s="264">
        <v>2000</v>
      </c>
      <c r="AD10" s="271">
        <v>504</v>
      </c>
      <c r="AE10" s="272">
        <v>2504</v>
      </c>
      <c r="AF10" s="264">
        <v>2000</v>
      </c>
      <c r="AG10" s="271">
        <v>527</v>
      </c>
      <c r="AH10" s="272">
        <v>2527</v>
      </c>
      <c r="AI10" s="264">
        <v>2000</v>
      </c>
      <c r="AJ10" s="271">
        <v>519</v>
      </c>
      <c r="AK10" s="272">
        <v>2519</v>
      </c>
    </row>
    <row r="11" spans="1:37" s="256" customFormat="1" ht="12.75" customHeight="1" x14ac:dyDescent="0.2">
      <c r="A11" s="263" t="s">
        <v>397</v>
      </c>
      <c r="B11" s="264">
        <v>2559</v>
      </c>
      <c r="C11" s="271">
        <v>861</v>
      </c>
      <c r="D11" s="272">
        <v>3420</v>
      </c>
      <c r="E11" s="264">
        <v>2299</v>
      </c>
      <c r="F11" s="271">
        <v>671</v>
      </c>
      <c r="G11" s="272">
        <v>2970</v>
      </c>
      <c r="H11" s="264">
        <v>2368</v>
      </c>
      <c r="I11" s="271">
        <v>608</v>
      </c>
      <c r="J11" s="272">
        <v>2976</v>
      </c>
      <c r="K11" s="264">
        <v>2325</v>
      </c>
      <c r="L11" s="271">
        <v>644</v>
      </c>
      <c r="M11" s="272">
        <v>2969</v>
      </c>
      <c r="N11" s="264">
        <v>1920</v>
      </c>
      <c r="O11" s="271">
        <v>595</v>
      </c>
      <c r="P11" s="272">
        <v>2515</v>
      </c>
      <c r="Q11" s="264">
        <v>2551</v>
      </c>
      <c r="R11" s="271">
        <v>771</v>
      </c>
      <c r="S11" s="272">
        <v>3322</v>
      </c>
      <c r="T11" s="264">
        <v>2474</v>
      </c>
      <c r="U11" s="271">
        <v>645</v>
      </c>
      <c r="V11" s="272">
        <v>3119</v>
      </c>
      <c r="W11" s="264">
        <v>2682</v>
      </c>
      <c r="X11" s="271">
        <v>585</v>
      </c>
      <c r="Y11" s="272">
        <v>3267</v>
      </c>
      <c r="Z11" s="264">
        <v>2491</v>
      </c>
      <c r="AA11" s="271">
        <v>520</v>
      </c>
      <c r="AB11" s="272">
        <v>3011</v>
      </c>
      <c r="AC11" s="264">
        <v>3001</v>
      </c>
      <c r="AD11" s="271">
        <v>561</v>
      </c>
      <c r="AE11" s="272">
        <v>3562</v>
      </c>
      <c r="AF11" s="264">
        <v>2361</v>
      </c>
      <c r="AG11" s="271">
        <v>536</v>
      </c>
      <c r="AH11" s="272">
        <v>2897</v>
      </c>
      <c r="AI11" s="264">
        <v>3212</v>
      </c>
      <c r="AJ11" s="271">
        <v>410</v>
      </c>
      <c r="AK11" s="272">
        <v>3622</v>
      </c>
    </row>
    <row r="12" spans="1:37" s="256" customFormat="1" ht="12.75" customHeight="1" x14ac:dyDescent="0.2">
      <c r="A12" s="263" t="s">
        <v>398</v>
      </c>
      <c r="B12" s="264">
        <v>1010</v>
      </c>
      <c r="C12" s="271">
        <v>32</v>
      </c>
      <c r="D12" s="272">
        <v>1042</v>
      </c>
      <c r="E12" s="264">
        <v>1095</v>
      </c>
      <c r="F12" s="271">
        <v>45</v>
      </c>
      <c r="G12" s="272">
        <v>1140</v>
      </c>
      <c r="H12" s="264">
        <v>2681</v>
      </c>
      <c r="I12" s="271">
        <v>45</v>
      </c>
      <c r="J12" s="272">
        <v>2726</v>
      </c>
      <c r="K12" s="264">
        <v>3008</v>
      </c>
      <c r="L12" s="271">
        <v>46</v>
      </c>
      <c r="M12" s="272">
        <v>3054</v>
      </c>
      <c r="N12" s="264">
        <v>3024</v>
      </c>
      <c r="O12" s="271">
        <v>35</v>
      </c>
      <c r="P12" s="272">
        <v>3059</v>
      </c>
      <c r="Q12" s="264">
        <v>3695</v>
      </c>
      <c r="R12" s="271">
        <v>51</v>
      </c>
      <c r="S12" s="272">
        <v>3746</v>
      </c>
      <c r="T12" s="264">
        <v>3394</v>
      </c>
      <c r="U12" s="271">
        <v>41</v>
      </c>
      <c r="V12" s="272">
        <v>3435</v>
      </c>
      <c r="W12" s="264">
        <v>4845</v>
      </c>
      <c r="X12" s="271">
        <v>44</v>
      </c>
      <c r="Y12" s="272">
        <v>4889</v>
      </c>
      <c r="Z12" s="264">
        <v>4335</v>
      </c>
      <c r="AA12" s="271">
        <v>48</v>
      </c>
      <c r="AB12" s="272">
        <v>4383</v>
      </c>
      <c r="AC12" s="264">
        <v>3470</v>
      </c>
      <c r="AD12" s="271">
        <v>38</v>
      </c>
      <c r="AE12" s="272">
        <v>3508</v>
      </c>
      <c r="AF12" s="264">
        <v>3991</v>
      </c>
      <c r="AG12" s="271">
        <v>27</v>
      </c>
      <c r="AH12" s="272">
        <v>4018</v>
      </c>
      <c r="AI12" s="264">
        <v>442</v>
      </c>
      <c r="AJ12" s="271">
        <v>68</v>
      </c>
      <c r="AK12" s="272">
        <v>510</v>
      </c>
    </row>
    <row r="13" spans="1:37" s="256" customFormat="1" ht="12.75" customHeight="1" x14ac:dyDescent="0.2">
      <c r="A13" s="263" t="s">
        <v>384</v>
      </c>
      <c r="B13" s="264">
        <v>14760</v>
      </c>
      <c r="C13" s="271">
        <v>6278</v>
      </c>
      <c r="D13" s="272">
        <v>21038</v>
      </c>
      <c r="E13" s="264">
        <v>15148</v>
      </c>
      <c r="F13" s="271">
        <v>8738</v>
      </c>
      <c r="G13" s="272">
        <v>23886</v>
      </c>
      <c r="H13" s="264">
        <v>16962</v>
      </c>
      <c r="I13" s="271">
        <v>9204</v>
      </c>
      <c r="J13" s="272">
        <v>26166</v>
      </c>
      <c r="K13" s="264">
        <v>14827</v>
      </c>
      <c r="L13" s="271">
        <v>10309</v>
      </c>
      <c r="M13" s="272">
        <v>25136</v>
      </c>
      <c r="N13" s="264">
        <v>13745</v>
      </c>
      <c r="O13" s="271">
        <v>10240</v>
      </c>
      <c r="P13" s="272">
        <v>23985</v>
      </c>
      <c r="Q13" s="264">
        <v>14884</v>
      </c>
      <c r="R13" s="271">
        <v>10770</v>
      </c>
      <c r="S13" s="272">
        <v>25654</v>
      </c>
      <c r="T13" s="264">
        <v>15117</v>
      </c>
      <c r="U13" s="271">
        <v>10956</v>
      </c>
      <c r="V13" s="272">
        <v>26073</v>
      </c>
      <c r="W13" s="264">
        <v>15694</v>
      </c>
      <c r="X13" s="271">
        <v>11655</v>
      </c>
      <c r="Y13" s="272">
        <v>27349</v>
      </c>
      <c r="Z13" s="264">
        <v>15822</v>
      </c>
      <c r="AA13" s="271">
        <v>11251</v>
      </c>
      <c r="AB13" s="272">
        <v>27073</v>
      </c>
      <c r="AC13" s="264">
        <v>15778</v>
      </c>
      <c r="AD13" s="271">
        <v>11768</v>
      </c>
      <c r="AE13" s="272">
        <v>27546</v>
      </c>
      <c r="AF13" s="264">
        <v>15274</v>
      </c>
      <c r="AG13" s="271">
        <v>11969</v>
      </c>
      <c r="AH13" s="272">
        <v>27243</v>
      </c>
      <c r="AI13" s="264">
        <v>15731</v>
      </c>
      <c r="AJ13" s="271">
        <v>11374</v>
      </c>
      <c r="AK13" s="272">
        <v>27105</v>
      </c>
    </row>
    <row r="14" spans="1:37" s="256" customFormat="1" ht="12.75" customHeight="1" x14ac:dyDescent="0.2">
      <c r="A14" s="263" t="s">
        <v>399</v>
      </c>
      <c r="B14" s="264">
        <v>125</v>
      </c>
      <c r="C14" s="271">
        <v>0</v>
      </c>
      <c r="D14" s="272">
        <v>125</v>
      </c>
      <c r="E14" s="264">
        <v>189</v>
      </c>
      <c r="F14" s="271">
        <v>0</v>
      </c>
      <c r="G14" s="272">
        <v>189</v>
      </c>
      <c r="H14" s="264">
        <v>120</v>
      </c>
      <c r="I14" s="271">
        <v>0</v>
      </c>
      <c r="J14" s="272">
        <v>120</v>
      </c>
      <c r="K14" s="264">
        <v>125</v>
      </c>
      <c r="L14" s="271">
        <v>0</v>
      </c>
      <c r="M14" s="272">
        <v>125</v>
      </c>
      <c r="N14" s="264">
        <v>119</v>
      </c>
      <c r="O14" s="271">
        <v>0</v>
      </c>
      <c r="P14" s="272">
        <v>119</v>
      </c>
      <c r="Q14" s="264">
        <v>90</v>
      </c>
      <c r="R14" s="271">
        <v>0</v>
      </c>
      <c r="S14" s="272">
        <v>90</v>
      </c>
      <c r="T14" s="264">
        <v>88</v>
      </c>
      <c r="U14" s="271">
        <v>0</v>
      </c>
      <c r="V14" s="272">
        <v>88</v>
      </c>
      <c r="W14" s="264">
        <v>121</v>
      </c>
      <c r="X14" s="271">
        <v>0</v>
      </c>
      <c r="Y14" s="272">
        <v>121</v>
      </c>
      <c r="Z14" s="264">
        <v>122</v>
      </c>
      <c r="AA14" s="271">
        <v>0</v>
      </c>
      <c r="AB14" s="272">
        <v>122</v>
      </c>
      <c r="AC14" s="264">
        <v>139</v>
      </c>
      <c r="AD14" s="271">
        <v>0</v>
      </c>
      <c r="AE14" s="272">
        <v>139</v>
      </c>
      <c r="AF14" s="264">
        <v>134</v>
      </c>
      <c r="AG14" s="271">
        <v>0</v>
      </c>
      <c r="AH14" s="272">
        <v>134</v>
      </c>
      <c r="AI14" s="264">
        <v>142</v>
      </c>
      <c r="AJ14" s="271">
        <v>0</v>
      </c>
      <c r="AK14" s="272">
        <v>142</v>
      </c>
    </row>
    <row r="15" spans="1:37" s="256" customFormat="1" ht="12.75" customHeight="1" x14ac:dyDescent="0.2">
      <c r="A15" s="263" t="s">
        <v>400</v>
      </c>
      <c r="B15" s="264">
        <v>117</v>
      </c>
      <c r="C15" s="271">
        <v>68</v>
      </c>
      <c r="D15" s="272">
        <v>185</v>
      </c>
      <c r="E15" s="264">
        <v>77</v>
      </c>
      <c r="F15" s="271">
        <v>51</v>
      </c>
      <c r="G15" s="272">
        <v>128</v>
      </c>
      <c r="H15" s="264">
        <v>117</v>
      </c>
      <c r="I15" s="271">
        <v>34</v>
      </c>
      <c r="J15" s="272">
        <v>151</v>
      </c>
      <c r="K15" s="264">
        <v>121</v>
      </c>
      <c r="L15" s="271">
        <v>23</v>
      </c>
      <c r="M15" s="272">
        <v>144</v>
      </c>
      <c r="N15" s="264">
        <v>121</v>
      </c>
      <c r="O15" s="271">
        <v>15</v>
      </c>
      <c r="P15" s="272">
        <v>136</v>
      </c>
      <c r="Q15" s="264">
        <v>121</v>
      </c>
      <c r="R15" s="271">
        <v>49</v>
      </c>
      <c r="S15" s="272">
        <v>170</v>
      </c>
      <c r="T15" s="264">
        <v>111</v>
      </c>
      <c r="U15" s="271">
        <v>33</v>
      </c>
      <c r="V15" s="272">
        <v>144</v>
      </c>
      <c r="W15" s="264">
        <v>150</v>
      </c>
      <c r="X15" s="271">
        <v>22</v>
      </c>
      <c r="Y15" s="272">
        <v>172</v>
      </c>
      <c r="Z15" s="264">
        <v>144</v>
      </c>
      <c r="AA15" s="271">
        <v>31</v>
      </c>
      <c r="AB15" s="272">
        <v>175</v>
      </c>
      <c r="AC15" s="264">
        <v>144</v>
      </c>
      <c r="AD15" s="271">
        <v>18</v>
      </c>
      <c r="AE15" s="272">
        <v>162</v>
      </c>
      <c r="AF15" s="264">
        <v>145</v>
      </c>
      <c r="AG15" s="271">
        <v>24</v>
      </c>
      <c r="AH15" s="272">
        <v>169</v>
      </c>
      <c r="AI15" s="264">
        <v>151</v>
      </c>
      <c r="AJ15" s="271">
        <v>23</v>
      </c>
      <c r="AK15" s="272">
        <v>174</v>
      </c>
    </row>
    <row r="16" spans="1:37" s="256" customFormat="1" ht="12.75" customHeight="1" x14ac:dyDescent="0.2">
      <c r="A16" s="263" t="s">
        <v>385</v>
      </c>
      <c r="B16" s="264">
        <v>320</v>
      </c>
      <c r="C16" s="271">
        <v>40</v>
      </c>
      <c r="D16" s="272">
        <v>360</v>
      </c>
      <c r="E16" s="264">
        <v>374</v>
      </c>
      <c r="F16" s="271">
        <v>24</v>
      </c>
      <c r="G16" s="272">
        <v>398</v>
      </c>
      <c r="H16" s="264">
        <v>561</v>
      </c>
      <c r="I16" s="271">
        <v>1</v>
      </c>
      <c r="J16" s="272">
        <v>562</v>
      </c>
      <c r="K16" s="264">
        <v>440</v>
      </c>
      <c r="L16" s="271">
        <v>24</v>
      </c>
      <c r="M16" s="272">
        <v>464</v>
      </c>
      <c r="N16" s="264">
        <v>385</v>
      </c>
      <c r="O16" s="271">
        <v>23</v>
      </c>
      <c r="P16" s="272">
        <v>408</v>
      </c>
      <c r="Q16" s="264">
        <v>406</v>
      </c>
      <c r="R16" s="271">
        <v>22</v>
      </c>
      <c r="S16" s="272">
        <v>428</v>
      </c>
      <c r="T16" s="264">
        <v>328</v>
      </c>
      <c r="U16" s="271">
        <v>46</v>
      </c>
      <c r="V16" s="272">
        <v>374</v>
      </c>
      <c r="W16" s="264">
        <v>269</v>
      </c>
      <c r="X16" s="271">
        <v>23</v>
      </c>
      <c r="Y16" s="272">
        <v>292</v>
      </c>
      <c r="Z16" s="264">
        <v>244</v>
      </c>
      <c r="AA16" s="271">
        <v>25</v>
      </c>
      <c r="AB16" s="272">
        <v>269</v>
      </c>
      <c r="AC16" s="264">
        <v>264</v>
      </c>
      <c r="AD16" s="271">
        <v>22</v>
      </c>
      <c r="AE16" s="272">
        <v>286</v>
      </c>
      <c r="AF16" s="264">
        <v>278</v>
      </c>
      <c r="AG16" s="271">
        <v>25</v>
      </c>
      <c r="AH16" s="272">
        <v>303</v>
      </c>
      <c r="AI16" s="264">
        <v>257</v>
      </c>
      <c r="AJ16" s="271">
        <v>26</v>
      </c>
      <c r="AK16" s="272">
        <v>283</v>
      </c>
    </row>
    <row r="17" spans="1:37" s="256" customFormat="1" ht="12.75" customHeight="1" x14ac:dyDescent="0.2">
      <c r="A17" s="263" t="s">
        <v>401</v>
      </c>
      <c r="B17" s="264">
        <v>95</v>
      </c>
      <c r="C17" s="271">
        <v>215</v>
      </c>
      <c r="D17" s="272">
        <v>310</v>
      </c>
      <c r="E17" s="264">
        <v>95</v>
      </c>
      <c r="F17" s="271">
        <v>133</v>
      </c>
      <c r="G17" s="272">
        <v>228</v>
      </c>
      <c r="H17" s="264">
        <v>82</v>
      </c>
      <c r="I17" s="271">
        <v>169</v>
      </c>
      <c r="J17" s="272">
        <v>251</v>
      </c>
      <c r="K17" s="264">
        <v>138</v>
      </c>
      <c r="L17" s="271">
        <v>85</v>
      </c>
      <c r="M17" s="272">
        <v>223</v>
      </c>
      <c r="N17" s="264">
        <v>85</v>
      </c>
      <c r="O17" s="271">
        <v>80</v>
      </c>
      <c r="P17" s="272">
        <v>165</v>
      </c>
      <c r="Q17" s="264">
        <v>236</v>
      </c>
      <c r="R17" s="271">
        <v>123</v>
      </c>
      <c r="S17" s="272">
        <v>359</v>
      </c>
      <c r="T17" s="264">
        <v>169</v>
      </c>
      <c r="U17" s="271">
        <v>96</v>
      </c>
      <c r="V17" s="272">
        <v>265</v>
      </c>
      <c r="W17" s="264">
        <v>196</v>
      </c>
      <c r="X17" s="271">
        <v>105</v>
      </c>
      <c r="Y17" s="272">
        <v>301</v>
      </c>
      <c r="Z17" s="264">
        <v>124</v>
      </c>
      <c r="AA17" s="271">
        <v>133</v>
      </c>
      <c r="AB17" s="272">
        <v>257</v>
      </c>
      <c r="AC17" s="264">
        <v>175</v>
      </c>
      <c r="AD17" s="271">
        <v>106</v>
      </c>
      <c r="AE17" s="272">
        <v>281</v>
      </c>
      <c r="AF17" s="264">
        <v>116</v>
      </c>
      <c r="AG17" s="271">
        <v>216</v>
      </c>
      <c r="AH17" s="272">
        <v>332</v>
      </c>
      <c r="AI17" s="264">
        <v>150</v>
      </c>
      <c r="AJ17" s="271">
        <v>252</v>
      </c>
      <c r="AK17" s="272">
        <v>402</v>
      </c>
    </row>
    <row r="18" spans="1:37" s="256" customFormat="1" ht="12.75" customHeight="1" x14ac:dyDescent="0.2">
      <c r="A18" s="263" t="s">
        <v>386</v>
      </c>
      <c r="B18" s="264">
        <v>305</v>
      </c>
      <c r="C18" s="271">
        <v>30</v>
      </c>
      <c r="D18" s="272">
        <v>335</v>
      </c>
      <c r="E18" s="264">
        <v>360</v>
      </c>
      <c r="F18" s="271">
        <v>219</v>
      </c>
      <c r="G18" s="272">
        <v>579</v>
      </c>
      <c r="H18" s="264">
        <v>260</v>
      </c>
      <c r="I18" s="271">
        <v>171</v>
      </c>
      <c r="J18" s="272">
        <v>431</v>
      </c>
      <c r="K18" s="264">
        <v>260</v>
      </c>
      <c r="L18" s="271">
        <v>189</v>
      </c>
      <c r="M18" s="272">
        <v>449</v>
      </c>
      <c r="N18" s="264">
        <v>260</v>
      </c>
      <c r="O18" s="271">
        <v>165</v>
      </c>
      <c r="P18" s="272">
        <v>425</v>
      </c>
      <c r="Q18" s="264">
        <v>260</v>
      </c>
      <c r="R18" s="271">
        <v>152</v>
      </c>
      <c r="S18" s="272">
        <v>412</v>
      </c>
      <c r="T18" s="264">
        <v>260</v>
      </c>
      <c r="U18" s="271">
        <v>154</v>
      </c>
      <c r="V18" s="272">
        <v>414</v>
      </c>
      <c r="W18" s="264">
        <v>260</v>
      </c>
      <c r="X18" s="271">
        <v>116</v>
      </c>
      <c r="Y18" s="272">
        <v>376</v>
      </c>
      <c r="Z18" s="264">
        <v>268</v>
      </c>
      <c r="AA18" s="271">
        <v>118</v>
      </c>
      <c r="AB18" s="272">
        <v>386</v>
      </c>
      <c r="AC18" s="264">
        <v>268</v>
      </c>
      <c r="AD18" s="271">
        <v>35</v>
      </c>
      <c r="AE18" s="272">
        <v>303</v>
      </c>
      <c r="AF18" s="264">
        <v>268</v>
      </c>
      <c r="AG18" s="271">
        <v>101</v>
      </c>
      <c r="AH18" s="272">
        <v>369</v>
      </c>
      <c r="AI18" s="264">
        <v>288</v>
      </c>
      <c r="AJ18" s="271">
        <v>97</v>
      </c>
      <c r="AK18" s="272">
        <v>385</v>
      </c>
    </row>
    <row r="19" spans="1:37" s="256" customFormat="1" ht="12.75" customHeight="1" x14ac:dyDescent="0.2">
      <c r="A19" s="263" t="s">
        <v>402</v>
      </c>
      <c r="B19" s="264">
        <v>59</v>
      </c>
      <c r="C19" s="271">
        <v>0</v>
      </c>
      <c r="D19" s="272">
        <v>59</v>
      </c>
      <c r="E19" s="264">
        <v>18</v>
      </c>
      <c r="F19" s="271">
        <v>0</v>
      </c>
      <c r="G19" s="272">
        <v>18</v>
      </c>
      <c r="H19" s="264">
        <v>8</v>
      </c>
      <c r="I19" s="271">
        <v>0</v>
      </c>
      <c r="J19" s="272">
        <v>8</v>
      </c>
      <c r="K19" s="264">
        <v>20</v>
      </c>
      <c r="L19" s="271">
        <v>0</v>
      </c>
      <c r="M19" s="272">
        <v>20</v>
      </c>
      <c r="N19" s="264">
        <v>0</v>
      </c>
      <c r="O19" s="271">
        <v>0</v>
      </c>
      <c r="P19" s="272">
        <v>0</v>
      </c>
      <c r="Q19" s="264">
        <v>3</v>
      </c>
      <c r="R19" s="271">
        <v>0</v>
      </c>
      <c r="S19" s="272">
        <v>3</v>
      </c>
      <c r="T19" s="264">
        <v>5</v>
      </c>
      <c r="U19" s="271">
        <v>0</v>
      </c>
      <c r="V19" s="272">
        <v>5</v>
      </c>
      <c r="W19" s="264">
        <v>9</v>
      </c>
      <c r="X19" s="271">
        <v>0</v>
      </c>
      <c r="Y19" s="272">
        <v>9</v>
      </c>
      <c r="Z19" s="264">
        <v>6</v>
      </c>
      <c r="AA19" s="271">
        <v>0</v>
      </c>
      <c r="AB19" s="272">
        <v>6</v>
      </c>
      <c r="AC19" s="264">
        <v>7</v>
      </c>
      <c r="AD19" s="271">
        <v>0</v>
      </c>
      <c r="AE19" s="272">
        <v>7</v>
      </c>
      <c r="AF19" s="264">
        <v>9</v>
      </c>
      <c r="AG19" s="271">
        <v>0</v>
      </c>
      <c r="AH19" s="272">
        <v>9</v>
      </c>
      <c r="AI19" s="264">
        <v>11</v>
      </c>
      <c r="AJ19" s="271">
        <v>0</v>
      </c>
      <c r="AK19" s="272">
        <v>11</v>
      </c>
    </row>
    <row r="20" spans="1:37" s="256" customFormat="1" ht="12.75" customHeight="1" x14ac:dyDescent="0.2">
      <c r="A20" s="263" t="s">
        <v>403</v>
      </c>
      <c r="B20" s="264">
        <v>27</v>
      </c>
      <c r="C20" s="271">
        <v>0</v>
      </c>
      <c r="D20" s="272">
        <v>27</v>
      </c>
      <c r="E20" s="264">
        <v>15</v>
      </c>
      <c r="F20" s="271">
        <v>0</v>
      </c>
      <c r="G20" s="272">
        <v>15</v>
      </c>
      <c r="H20" s="264">
        <v>30</v>
      </c>
      <c r="I20" s="271">
        <v>0</v>
      </c>
      <c r="J20" s="272">
        <v>30</v>
      </c>
      <c r="K20" s="264">
        <v>38</v>
      </c>
      <c r="L20" s="271">
        <v>0</v>
      </c>
      <c r="M20" s="272">
        <v>38</v>
      </c>
      <c r="N20" s="264">
        <v>28</v>
      </c>
      <c r="O20" s="271">
        <v>0</v>
      </c>
      <c r="P20" s="272">
        <v>28</v>
      </c>
      <c r="Q20" s="264">
        <v>23</v>
      </c>
      <c r="R20" s="271">
        <v>0</v>
      </c>
      <c r="S20" s="272">
        <v>23</v>
      </c>
      <c r="T20" s="264">
        <v>23</v>
      </c>
      <c r="U20" s="271">
        <v>0</v>
      </c>
      <c r="V20" s="272">
        <v>23</v>
      </c>
      <c r="W20" s="264">
        <v>33</v>
      </c>
      <c r="X20" s="271">
        <v>0</v>
      </c>
      <c r="Y20" s="272">
        <v>33</v>
      </c>
      <c r="Z20" s="264">
        <v>22</v>
      </c>
      <c r="AA20" s="271">
        <v>0</v>
      </c>
      <c r="AB20" s="272">
        <v>22</v>
      </c>
      <c r="AC20" s="264">
        <v>25</v>
      </c>
      <c r="AD20" s="271">
        <v>0</v>
      </c>
      <c r="AE20" s="272">
        <v>25</v>
      </c>
      <c r="AF20" s="264">
        <v>25</v>
      </c>
      <c r="AG20" s="271">
        <v>0</v>
      </c>
      <c r="AH20" s="272">
        <v>25</v>
      </c>
      <c r="AI20" s="264">
        <v>25</v>
      </c>
      <c r="AJ20" s="271">
        <v>0</v>
      </c>
      <c r="AK20" s="272">
        <v>25</v>
      </c>
    </row>
    <row r="21" spans="1:37" s="256" customFormat="1" ht="12.75" customHeight="1" x14ac:dyDescent="0.2">
      <c r="A21" s="263" t="s">
        <v>404</v>
      </c>
      <c r="B21" s="264">
        <v>173</v>
      </c>
      <c r="C21" s="271">
        <v>30</v>
      </c>
      <c r="D21" s="272">
        <v>203</v>
      </c>
      <c r="E21" s="264">
        <v>155</v>
      </c>
      <c r="F21" s="271">
        <v>19</v>
      </c>
      <c r="G21" s="272">
        <v>174</v>
      </c>
      <c r="H21" s="264">
        <v>185</v>
      </c>
      <c r="I21" s="271">
        <v>10</v>
      </c>
      <c r="J21" s="272">
        <v>195</v>
      </c>
      <c r="K21" s="264">
        <v>205</v>
      </c>
      <c r="L21" s="271">
        <v>8</v>
      </c>
      <c r="M21" s="272">
        <v>213</v>
      </c>
      <c r="N21" s="264">
        <v>160</v>
      </c>
      <c r="O21" s="271">
        <v>11</v>
      </c>
      <c r="P21" s="272">
        <v>171</v>
      </c>
      <c r="Q21" s="264">
        <v>165</v>
      </c>
      <c r="R21" s="271">
        <v>4</v>
      </c>
      <c r="S21" s="272">
        <v>169</v>
      </c>
      <c r="T21" s="264">
        <v>160</v>
      </c>
      <c r="U21" s="271">
        <v>3</v>
      </c>
      <c r="V21" s="272">
        <v>163</v>
      </c>
      <c r="W21" s="264">
        <v>160</v>
      </c>
      <c r="X21" s="271">
        <v>12</v>
      </c>
      <c r="Y21" s="272">
        <v>172</v>
      </c>
      <c r="Z21" s="264">
        <v>177</v>
      </c>
      <c r="AA21" s="271">
        <v>13</v>
      </c>
      <c r="AB21" s="272">
        <v>190</v>
      </c>
      <c r="AC21" s="264">
        <v>164</v>
      </c>
      <c r="AD21" s="271">
        <v>20</v>
      </c>
      <c r="AE21" s="272">
        <v>184</v>
      </c>
      <c r="AF21" s="264">
        <v>188</v>
      </c>
      <c r="AG21" s="271">
        <v>12</v>
      </c>
      <c r="AH21" s="272">
        <v>200</v>
      </c>
      <c r="AI21" s="264">
        <v>180</v>
      </c>
      <c r="AJ21" s="271">
        <v>10</v>
      </c>
      <c r="AK21" s="272">
        <v>190</v>
      </c>
    </row>
    <row r="22" spans="1:37" s="256" customFormat="1" ht="12.75" customHeight="1" x14ac:dyDescent="0.2">
      <c r="A22" s="263" t="s">
        <v>387</v>
      </c>
      <c r="B22" s="264">
        <v>160</v>
      </c>
      <c r="C22" s="271">
        <v>21</v>
      </c>
      <c r="D22" s="272">
        <v>181</v>
      </c>
      <c r="E22" s="264">
        <v>48</v>
      </c>
      <c r="F22" s="271">
        <v>13</v>
      </c>
      <c r="G22" s="272">
        <v>61</v>
      </c>
      <c r="H22" s="264">
        <v>53</v>
      </c>
      <c r="I22" s="271">
        <v>9</v>
      </c>
      <c r="J22" s="272">
        <v>62</v>
      </c>
      <c r="K22" s="264">
        <v>0</v>
      </c>
      <c r="L22" s="271">
        <v>0</v>
      </c>
      <c r="M22" s="272">
        <v>0</v>
      </c>
      <c r="N22" s="264">
        <v>0</v>
      </c>
      <c r="O22" s="271">
        <v>12</v>
      </c>
      <c r="P22" s="272">
        <v>12</v>
      </c>
      <c r="Q22" s="264">
        <v>100</v>
      </c>
      <c r="R22" s="271">
        <v>43</v>
      </c>
      <c r="S22" s="272">
        <v>143</v>
      </c>
      <c r="T22" s="264">
        <v>106</v>
      </c>
      <c r="U22" s="271">
        <v>10</v>
      </c>
      <c r="V22" s="272">
        <v>116</v>
      </c>
      <c r="W22" s="264">
        <v>56</v>
      </c>
      <c r="X22" s="271">
        <v>20</v>
      </c>
      <c r="Y22" s="272">
        <v>76</v>
      </c>
      <c r="Z22" s="264">
        <v>110</v>
      </c>
      <c r="AA22" s="271">
        <v>15</v>
      </c>
      <c r="AB22" s="272">
        <v>125</v>
      </c>
      <c r="AC22" s="264">
        <v>116</v>
      </c>
      <c r="AD22" s="271">
        <v>21</v>
      </c>
      <c r="AE22" s="272">
        <v>137</v>
      </c>
      <c r="AF22" s="264">
        <v>68</v>
      </c>
      <c r="AG22" s="271">
        <v>10</v>
      </c>
      <c r="AH22" s="272">
        <v>78</v>
      </c>
      <c r="AI22" s="264">
        <v>24</v>
      </c>
      <c r="AJ22" s="271">
        <v>9</v>
      </c>
      <c r="AK22" s="272">
        <v>33</v>
      </c>
    </row>
    <row r="23" spans="1:37" s="256" customFormat="1" ht="12.75" customHeight="1" x14ac:dyDescent="0.2">
      <c r="A23" s="263" t="s">
        <v>405</v>
      </c>
      <c r="B23" s="264">
        <v>75</v>
      </c>
      <c r="C23" s="271">
        <v>144</v>
      </c>
      <c r="D23" s="272">
        <v>219</v>
      </c>
      <c r="E23" s="264">
        <v>80</v>
      </c>
      <c r="F23" s="271">
        <v>114</v>
      </c>
      <c r="G23" s="272">
        <v>194</v>
      </c>
      <c r="H23" s="264">
        <v>80</v>
      </c>
      <c r="I23" s="271">
        <v>116</v>
      </c>
      <c r="J23" s="272">
        <v>196</v>
      </c>
      <c r="K23" s="264">
        <v>75</v>
      </c>
      <c r="L23" s="271">
        <v>67</v>
      </c>
      <c r="M23" s="272">
        <v>142</v>
      </c>
      <c r="N23" s="264">
        <v>100</v>
      </c>
      <c r="O23" s="271">
        <v>62</v>
      </c>
      <c r="P23" s="272">
        <v>162</v>
      </c>
      <c r="Q23" s="264">
        <v>75</v>
      </c>
      <c r="R23" s="271">
        <v>44</v>
      </c>
      <c r="S23" s="272">
        <v>119</v>
      </c>
      <c r="T23" s="264">
        <v>73</v>
      </c>
      <c r="U23" s="271">
        <v>29</v>
      </c>
      <c r="V23" s="272">
        <v>102</v>
      </c>
      <c r="W23" s="264">
        <v>78</v>
      </c>
      <c r="X23" s="271">
        <v>38</v>
      </c>
      <c r="Y23" s="272">
        <v>116</v>
      </c>
      <c r="Z23" s="264">
        <v>80</v>
      </c>
      <c r="AA23" s="271">
        <v>91</v>
      </c>
      <c r="AB23" s="272">
        <v>171</v>
      </c>
      <c r="AC23" s="264">
        <v>75</v>
      </c>
      <c r="AD23" s="271">
        <v>74</v>
      </c>
      <c r="AE23" s="272">
        <v>149</v>
      </c>
      <c r="AF23" s="264">
        <v>100</v>
      </c>
      <c r="AG23" s="271">
        <v>89</v>
      </c>
      <c r="AH23" s="272">
        <v>189</v>
      </c>
      <c r="AI23" s="264">
        <v>70</v>
      </c>
      <c r="AJ23" s="271">
        <v>35</v>
      </c>
      <c r="AK23" s="272">
        <v>105</v>
      </c>
    </row>
    <row r="24" spans="1:37" s="256" customFormat="1" ht="12.75" customHeight="1" x14ac:dyDescent="0.2">
      <c r="A24" s="263" t="s">
        <v>406</v>
      </c>
      <c r="B24" s="264">
        <v>338</v>
      </c>
      <c r="C24" s="271">
        <v>491</v>
      </c>
      <c r="D24" s="272">
        <v>829</v>
      </c>
      <c r="E24" s="264">
        <v>238</v>
      </c>
      <c r="F24" s="271">
        <v>470</v>
      </c>
      <c r="G24" s="272">
        <v>708</v>
      </c>
      <c r="H24" s="264">
        <v>220</v>
      </c>
      <c r="I24" s="271">
        <v>473</v>
      </c>
      <c r="J24" s="272">
        <v>693</v>
      </c>
      <c r="K24" s="264">
        <v>220</v>
      </c>
      <c r="L24" s="271">
        <v>409</v>
      </c>
      <c r="M24" s="272">
        <v>629</v>
      </c>
      <c r="N24" s="264">
        <v>175</v>
      </c>
      <c r="O24" s="271">
        <v>310</v>
      </c>
      <c r="P24" s="272">
        <v>485</v>
      </c>
      <c r="Q24" s="264">
        <v>169</v>
      </c>
      <c r="R24" s="271">
        <v>304</v>
      </c>
      <c r="S24" s="272">
        <v>473</v>
      </c>
      <c r="T24" s="264">
        <v>111</v>
      </c>
      <c r="U24" s="271">
        <v>492</v>
      </c>
      <c r="V24" s="272">
        <v>603</v>
      </c>
      <c r="W24" s="264">
        <v>440</v>
      </c>
      <c r="X24" s="271">
        <v>403</v>
      </c>
      <c r="Y24" s="272">
        <v>843</v>
      </c>
      <c r="Z24" s="264">
        <v>370</v>
      </c>
      <c r="AA24" s="271">
        <v>416</v>
      </c>
      <c r="AB24" s="272">
        <v>786</v>
      </c>
      <c r="AC24" s="264">
        <v>180</v>
      </c>
      <c r="AD24" s="271">
        <v>409</v>
      </c>
      <c r="AE24" s="272">
        <v>589</v>
      </c>
      <c r="AF24" s="264">
        <v>170</v>
      </c>
      <c r="AG24" s="271">
        <v>411</v>
      </c>
      <c r="AH24" s="272">
        <v>581</v>
      </c>
      <c r="AI24" s="264">
        <v>200</v>
      </c>
      <c r="AJ24" s="271">
        <v>419</v>
      </c>
      <c r="AK24" s="272">
        <v>619</v>
      </c>
    </row>
    <row r="25" spans="1:37" s="256" customFormat="1" ht="12.75" customHeight="1" x14ac:dyDescent="0.2">
      <c r="A25" s="263" t="s">
        <v>407</v>
      </c>
      <c r="B25" s="264">
        <v>150</v>
      </c>
      <c r="C25" s="271">
        <v>95</v>
      </c>
      <c r="D25" s="272">
        <v>245</v>
      </c>
      <c r="E25" s="264">
        <v>90</v>
      </c>
      <c r="F25" s="271">
        <v>80</v>
      </c>
      <c r="G25" s="272">
        <v>170</v>
      </c>
      <c r="H25" s="264">
        <v>140</v>
      </c>
      <c r="I25" s="271">
        <v>21</v>
      </c>
      <c r="J25" s="272">
        <v>161</v>
      </c>
      <c r="K25" s="264">
        <v>170</v>
      </c>
      <c r="L25" s="271">
        <v>79</v>
      </c>
      <c r="M25" s="272">
        <v>249</v>
      </c>
      <c r="N25" s="264">
        <v>145</v>
      </c>
      <c r="O25" s="271">
        <v>83</v>
      </c>
      <c r="P25" s="272">
        <v>228</v>
      </c>
      <c r="Q25" s="264">
        <v>145</v>
      </c>
      <c r="R25" s="271">
        <v>81</v>
      </c>
      <c r="S25" s="272">
        <v>226</v>
      </c>
      <c r="T25" s="264">
        <v>147</v>
      </c>
      <c r="U25" s="271">
        <v>83</v>
      </c>
      <c r="V25" s="272">
        <v>230</v>
      </c>
      <c r="W25" s="264">
        <v>122</v>
      </c>
      <c r="X25" s="271">
        <v>94</v>
      </c>
      <c r="Y25" s="272">
        <v>216</v>
      </c>
      <c r="Z25" s="264">
        <v>142</v>
      </c>
      <c r="AA25" s="271">
        <v>94</v>
      </c>
      <c r="AB25" s="272">
        <v>236</v>
      </c>
      <c r="AC25" s="264">
        <v>147</v>
      </c>
      <c r="AD25" s="271">
        <v>98</v>
      </c>
      <c r="AE25" s="272">
        <v>245</v>
      </c>
      <c r="AF25" s="264">
        <v>150</v>
      </c>
      <c r="AG25" s="271">
        <v>100</v>
      </c>
      <c r="AH25" s="272">
        <v>250</v>
      </c>
      <c r="AI25" s="264">
        <v>150</v>
      </c>
      <c r="AJ25" s="271">
        <v>97</v>
      </c>
      <c r="AK25" s="272">
        <v>247</v>
      </c>
    </row>
    <row r="26" spans="1:37" s="256" customFormat="1" ht="12.75" customHeight="1" x14ac:dyDescent="0.2">
      <c r="A26" s="263" t="s">
        <v>388</v>
      </c>
      <c r="B26" s="264">
        <v>269</v>
      </c>
      <c r="C26" s="271">
        <v>86</v>
      </c>
      <c r="D26" s="272">
        <v>355</v>
      </c>
      <c r="E26" s="264">
        <v>183</v>
      </c>
      <c r="F26" s="271">
        <v>88</v>
      </c>
      <c r="G26" s="272">
        <v>271</v>
      </c>
      <c r="H26" s="264">
        <v>210</v>
      </c>
      <c r="I26" s="271">
        <v>125</v>
      </c>
      <c r="J26" s="272">
        <v>335</v>
      </c>
      <c r="K26" s="264">
        <v>211</v>
      </c>
      <c r="L26" s="271">
        <v>144</v>
      </c>
      <c r="M26" s="272">
        <v>355</v>
      </c>
      <c r="N26" s="264">
        <v>248</v>
      </c>
      <c r="O26" s="271">
        <v>84</v>
      </c>
      <c r="P26" s="272">
        <v>332</v>
      </c>
      <c r="Q26" s="264">
        <v>284</v>
      </c>
      <c r="R26" s="271">
        <v>170</v>
      </c>
      <c r="S26" s="272">
        <v>454</v>
      </c>
      <c r="T26" s="264">
        <v>290</v>
      </c>
      <c r="U26" s="271">
        <v>134</v>
      </c>
      <c r="V26" s="272">
        <v>424</v>
      </c>
      <c r="W26" s="264">
        <v>260</v>
      </c>
      <c r="X26" s="271">
        <v>170</v>
      </c>
      <c r="Y26" s="272">
        <v>430</v>
      </c>
      <c r="Z26" s="264">
        <v>260</v>
      </c>
      <c r="AA26" s="271">
        <v>179</v>
      </c>
      <c r="AB26" s="272">
        <v>439</v>
      </c>
      <c r="AC26" s="264">
        <v>250</v>
      </c>
      <c r="AD26" s="271">
        <v>157</v>
      </c>
      <c r="AE26" s="272">
        <v>407</v>
      </c>
      <c r="AF26" s="264">
        <v>250</v>
      </c>
      <c r="AG26" s="271">
        <v>136</v>
      </c>
      <c r="AH26" s="272">
        <v>386</v>
      </c>
      <c r="AI26" s="264">
        <v>250</v>
      </c>
      <c r="AJ26" s="271">
        <v>154</v>
      </c>
      <c r="AK26" s="272">
        <v>404</v>
      </c>
    </row>
    <row r="27" spans="1:37" s="256" customFormat="1" ht="12.75" customHeight="1" x14ac:dyDescent="0.2">
      <c r="A27" s="263" t="s">
        <v>389</v>
      </c>
      <c r="B27" s="264">
        <v>112</v>
      </c>
      <c r="C27" s="271">
        <v>0</v>
      </c>
      <c r="D27" s="272">
        <v>112</v>
      </c>
      <c r="E27" s="264">
        <v>46</v>
      </c>
      <c r="F27" s="271">
        <v>0</v>
      </c>
      <c r="G27" s="272">
        <v>46</v>
      </c>
      <c r="H27" s="264">
        <v>55</v>
      </c>
      <c r="I27" s="271">
        <v>0</v>
      </c>
      <c r="J27" s="272">
        <v>55</v>
      </c>
      <c r="K27" s="264">
        <v>45</v>
      </c>
      <c r="L27" s="271">
        <v>0</v>
      </c>
      <c r="M27" s="272">
        <v>45</v>
      </c>
      <c r="N27" s="264">
        <v>53</v>
      </c>
      <c r="O27" s="271">
        <v>0</v>
      </c>
      <c r="P27" s="272">
        <v>53</v>
      </c>
      <c r="Q27" s="264">
        <v>53</v>
      </c>
      <c r="R27" s="271">
        <v>0</v>
      </c>
      <c r="S27" s="272">
        <v>53</v>
      </c>
      <c r="T27" s="264">
        <v>55</v>
      </c>
      <c r="U27" s="271">
        <v>0</v>
      </c>
      <c r="V27" s="272">
        <v>55</v>
      </c>
      <c r="W27" s="264">
        <v>38</v>
      </c>
      <c r="X27" s="271">
        <v>0</v>
      </c>
      <c r="Y27" s="272">
        <v>38</v>
      </c>
      <c r="Z27" s="264">
        <v>39</v>
      </c>
      <c r="AA27" s="271">
        <v>4</v>
      </c>
      <c r="AB27" s="272">
        <v>43</v>
      </c>
      <c r="AC27" s="264">
        <v>42</v>
      </c>
      <c r="AD27" s="271">
        <v>3</v>
      </c>
      <c r="AE27" s="272">
        <v>45</v>
      </c>
      <c r="AF27" s="264">
        <v>16</v>
      </c>
      <c r="AG27" s="271">
        <v>4</v>
      </c>
      <c r="AH27" s="272">
        <v>20</v>
      </c>
      <c r="AI27" s="264">
        <v>40</v>
      </c>
      <c r="AJ27" s="271">
        <v>3</v>
      </c>
      <c r="AK27" s="272">
        <v>43</v>
      </c>
    </row>
    <row r="28" spans="1:37" s="256" customFormat="1" ht="12.75" customHeight="1" x14ac:dyDescent="0.2">
      <c r="A28" s="263" t="s">
        <v>408</v>
      </c>
      <c r="B28" s="264">
        <v>292</v>
      </c>
      <c r="C28" s="271">
        <v>66</v>
      </c>
      <c r="D28" s="272">
        <v>358</v>
      </c>
      <c r="E28" s="264">
        <v>475</v>
      </c>
      <c r="F28" s="271">
        <v>77</v>
      </c>
      <c r="G28" s="272">
        <v>552</v>
      </c>
      <c r="H28" s="264">
        <v>367</v>
      </c>
      <c r="I28" s="271">
        <v>69</v>
      </c>
      <c r="J28" s="272">
        <v>436</v>
      </c>
      <c r="K28" s="264">
        <v>515</v>
      </c>
      <c r="L28" s="271">
        <v>64</v>
      </c>
      <c r="M28" s="272">
        <v>579</v>
      </c>
      <c r="N28" s="264">
        <v>292</v>
      </c>
      <c r="O28" s="271">
        <v>62</v>
      </c>
      <c r="P28" s="272">
        <v>354</v>
      </c>
      <c r="Q28" s="264">
        <v>391</v>
      </c>
      <c r="R28" s="271">
        <v>30</v>
      </c>
      <c r="S28" s="272">
        <v>421</v>
      </c>
      <c r="T28" s="264">
        <v>498</v>
      </c>
      <c r="U28" s="271">
        <v>65</v>
      </c>
      <c r="V28" s="272">
        <v>563</v>
      </c>
      <c r="W28" s="264">
        <v>448</v>
      </c>
      <c r="X28" s="271">
        <v>75</v>
      </c>
      <c r="Y28" s="272">
        <v>523</v>
      </c>
      <c r="Z28" s="264">
        <v>500</v>
      </c>
      <c r="AA28" s="271">
        <v>72</v>
      </c>
      <c r="AB28" s="272">
        <v>572</v>
      </c>
      <c r="AC28" s="264">
        <v>399</v>
      </c>
      <c r="AD28" s="271">
        <v>63</v>
      </c>
      <c r="AE28" s="272">
        <v>462</v>
      </c>
      <c r="AF28" s="264">
        <v>450</v>
      </c>
      <c r="AG28" s="271">
        <v>53</v>
      </c>
      <c r="AH28" s="272">
        <v>503</v>
      </c>
      <c r="AI28" s="264">
        <v>500</v>
      </c>
      <c r="AJ28" s="271">
        <v>43</v>
      </c>
      <c r="AK28" s="272">
        <v>543</v>
      </c>
    </row>
    <row r="29" spans="1:37" s="256" customFormat="1" ht="12.75" customHeight="1" x14ac:dyDescent="0.2">
      <c r="A29" s="263" t="s">
        <v>390</v>
      </c>
      <c r="B29" s="264">
        <v>1584</v>
      </c>
      <c r="C29" s="271">
        <v>605</v>
      </c>
      <c r="D29" s="272">
        <v>2189</v>
      </c>
      <c r="E29" s="264">
        <v>1781</v>
      </c>
      <c r="F29" s="271">
        <v>623</v>
      </c>
      <c r="G29" s="272">
        <v>2404</v>
      </c>
      <c r="H29" s="264">
        <v>1603</v>
      </c>
      <c r="I29" s="271">
        <v>681</v>
      </c>
      <c r="J29" s="272">
        <v>2284</v>
      </c>
      <c r="K29" s="264">
        <v>1812</v>
      </c>
      <c r="L29" s="271">
        <v>836</v>
      </c>
      <c r="M29" s="272">
        <v>2648</v>
      </c>
      <c r="N29" s="264">
        <v>2206</v>
      </c>
      <c r="O29" s="271">
        <v>738</v>
      </c>
      <c r="P29" s="272">
        <v>2944</v>
      </c>
      <c r="Q29" s="264">
        <v>1866</v>
      </c>
      <c r="R29" s="271">
        <v>1381</v>
      </c>
      <c r="S29" s="272">
        <v>3247</v>
      </c>
      <c r="T29" s="264">
        <v>2009</v>
      </c>
      <c r="U29" s="271">
        <v>1122</v>
      </c>
      <c r="V29" s="272">
        <v>3131</v>
      </c>
      <c r="W29" s="264">
        <v>2226</v>
      </c>
      <c r="X29" s="271">
        <v>1331</v>
      </c>
      <c r="Y29" s="272">
        <v>3557</v>
      </c>
      <c r="Z29" s="264">
        <v>2223</v>
      </c>
      <c r="AA29" s="271">
        <v>1276</v>
      </c>
      <c r="AB29" s="272">
        <v>3499</v>
      </c>
      <c r="AC29" s="264">
        <v>2091</v>
      </c>
      <c r="AD29" s="271">
        <v>576</v>
      </c>
      <c r="AE29" s="272">
        <v>2667</v>
      </c>
      <c r="AF29" s="264">
        <v>2296</v>
      </c>
      <c r="AG29" s="271">
        <v>549</v>
      </c>
      <c r="AH29" s="272">
        <v>2845</v>
      </c>
      <c r="AI29" s="264">
        <v>2399</v>
      </c>
      <c r="AJ29" s="271">
        <v>1043</v>
      </c>
      <c r="AK29" s="272">
        <v>3442</v>
      </c>
    </row>
    <row r="30" spans="1:37" s="256" customFormat="1" ht="12.75" customHeight="1" x14ac:dyDescent="0.2">
      <c r="A30" s="263" t="s">
        <v>409</v>
      </c>
      <c r="B30" s="264">
        <v>725</v>
      </c>
      <c r="C30" s="271">
        <v>1165</v>
      </c>
      <c r="D30" s="272">
        <v>1890</v>
      </c>
      <c r="E30" s="264">
        <v>140</v>
      </c>
      <c r="F30" s="271">
        <v>380</v>
      </c>
      <c r="G30" s="272">
        <v>520</v>
      </c>
      <c r="H30" s="264">
        <v>930</v>
      </c>
      <c r="I30" s="271">
        <v>582</v>
      </c>
      <c r="J30" s="272">
        <v>1512</v>
      </c>
      <c r="K30" s="264">
        <v>300</v>
      </c>
      <c r="L30" s="271">
        <v>325</v>
      </c>
      <c r="M30" s="272">
        <v>625</v>
      </c>
      <c r="N30" s="264">
        <v>40</v>
      </c>
      <c r="O30" s="271">
        <v>237</v>
      </c>
      <c r="P30" s="272">
        <v>277</v>
      </c>
      <c r="Q30" s="264">
        <v>80</v>
      </c>
      <c r="R30" s="271">
        <v>205</v>
      </c>
      <c r="S30" s="272">
        <v>285</v>
      </c>
      <c r="T30" s="264">
        <v>0</v>
      </c>
      <c r="U30" s="271">
        <v>204</v>
      </c>
      <c r="V30" s="272">
        <v>204</v>
      </c>
      <c r="W30" s="264">
        <v>0</v>
      </c>
      <c r="X30" s="271">
        <v>413</v>
      </c>
      <c r="Y30" s="272">
        <v>413</v>
      </c>
      <c r="Z30" s="264">
        <v>0</v>
      </c>
      <c r="AA30" s="271">
        <v>317</v>
      </c>
      <c r="AB30" s="272">
        <v>317</v>
      </c>
      <c r="AC30" s="264">
        <v>0</v>
      </c>
      <c r="AD30" s="271">
        <v>522</v>
      </c>
      <c r="AE30" s="272">
        <v>522</v>
      </c>
      <c r="AF30" s="264">
        <v>50</v>
      </c>
      <c r="AG30" s="271">
        <v>386</v>
      </c>
      <c r="AH30" s="272">
        <v>436</v>
      </c>
      <c r="AI30" s="264">
        <v>50</v>
      </c>
      <c r="AJ30" s="271">
        <v>442</v>
      </c>
      <c r="AK30" s="272">
        <v>492</v>
      </c>
    </row>
    <row r="31" spans="1:37" s="256" customFormat="1" ht="12.75" customHeight="1" x14ac:dyDescent="0.2">
      <c r="A31" s="263" t="s">
        <v>410</v>
      </c>
      <c r="B31" s="264">
        <v>4595</v>
      </c>
      <c r="C31" s="271">
        <v>4432</v>
      </c>
      <c r="D31" s="272">
        <v>9027</v>
      </c>
      <c r="E31" s="264">
        <v>545</v>
      </c>
      <c r="F31" s="271">
        <v>2111</v>
      </c>
      <c r="G31" s="272">
        <v>2656</v>
      </c>
      <c r="H31" s="264">
        <v>14917</v>
      </c>
      <c r="I31" s="271">
        <v>5086</v>
      </c>
      <c r="J31" s="272">
        <v>20003</v>
      </c>
      <c r="K31" s="264">
        <v>6341</v>
      </c>
      <c r="L31" s="271">
        <v>5380</v>
      </c>
      <c r="M31" s="272">
        <v>11721</v>
      </c>
      <c r="N31" s="264">
        <v>6445</v>
      </c>
      <c r="O31" s="271">
        <v>3741</v>
      </c>
      <c r="P31" s="272">
        <v>10186</v>
      </c>
      <c r="Q31" s="264">
        <v>5165</v>
      </c>
      <c r="R31" s="271">
        <v>4102</v>
      </c>
      <c r="S31" s="272">
        <v>9267</v>
      </c>
      <c r="T31" s="264">
        <v>5218</v>
      </c>
      <c r="U31" s="271">
        <v>4702</v>
      </c>
      <c r="V31" s="272">
        <v>9920</v>
      </c>
      <c r="W31" s="264">
        <v>4450</v>
      </c>
      <c r="X31" s="271">
        <v>4523</v>
      </c>
      <c r="Y31" s="272">
        <v>8973</v>
      </c>
      <c r="Z31" s="264">
        <v>4496</v>
      </c>
      <c r="AA31" s="271">
        <v>4316</v>
      </c>
      <c r="AB31" s="272">
        <v>8812</v>
      </c>
      <c r="AC31" s="264">
        <v>3995</v>
      </c>
      <c r="AD31" s="271">
        <v>6335</v>
      </c>
      <c r="AE31" s="272">
        <v>10330</v>
      </c>
      <c r="AF31" s="264">
        <v>3858</v>
      </c>
      <c r="AG31" s="271">
        <v>9529</v>
      </c>
      <c r="AH31" s="272">
        <v>13387</v>
      </c>
      <c r="AI31" s="264">
        <v>2000</v>
      </c>
      <c r="AJ31" s="271">
        <v>8315</v>
      </c>
      <c r="AK31" s="272">
        <v>10315</v>
      </c>
    </row>
    <row r="32" spans="1:37" s="256" customFormat="1" ht="12.75" customHeight="1" x14ac:dyDescent="0.2">
      <c r="A32" s="263" t="s">
        <v>391</v>
      </c>
      <c r="B32" s="264">
        <v>0</v>
      </c>
      <c r="C32" s="271">
        <v>0</v>
      </c>
      <c r="D32" s="272">
        <v>0</v>
      </c>
      <c r="E32" s="264">
        <v>0</v>
      </c>
      <c r="F32" s="271">
        <v>0</v>
      </c>
      <c r="G32" s="272">
        <v>0</v>
      </c>
      <c r="H32" s="264">
        <v>0</v>
      </c>
      <c r="I32" s="271">
        <v>0</v>
      </c>
      <c r="J32" s="272">
        <v>0</v>
      </c>
      <c r="K32" s="264">
        <v>0</v>
      </c>
      <c r="L32" s="271">
        <v>0</v>
      </c>
      <c r="M32" s="272">
        <v>0</v>
      </c>
      <c r="N32" s="264">
        <v>0</v>
      </c>
      <c r="O32" s="271">
        <v>0</v>
      </c>
      <c r="P32" s="272">
        <v>0</v>
      </c>
      <c r="Q32" s="264">
        <v>5709</v>
      </c>
      <c r="R32" s="271">
        <v>0</v>
      </c>
      <c r="S32" s="272">
        <v>5709</v>
      </c>
      <c r="T32" s="264">
        <v>17575</v>
      </c>
      <c r="U32" s="271">
        <v>0</v>
      </c>
      <c r="V32" s="272">
        <v>17575</v>
      </c>
      <c r="W32" s="264">
        <v>9134</v>
      </c>
      <c r="X32" s="271">
        <v>0</v>
      </c>
      <c r="Y32" s="272">
        <v>9134</v>
      </c>
      <c r="Z32" s="264">
        <v>7608</v>
      </c>
      <c r="AA32" s="271">
        <v>0</v>
      </c>
      <c r="AB32" s="272">
        <v>7608</v>
      </c>
      <c r="AC32" s="264">
        <v>6283</v>
      </c>
      <c r="AD32" s="271">
        <v>0</v>
      </c>
      <c r="AE32" s="272">
        <v>6283</v>
      </c>
      <c r="AF32" s="264">
        <v>2635</v>
      </c>
      <c r="AG32" s="271">
        <v>0</v>
      </c>
      <c r="AH32" s="272">
        <v>2635</v>
      </c>
      <c r="AI32" s="264">
        <v>2155</v>
      </c>
      <c r="AJ32" s="271">
        <v>0</v>
      </c>
      <c r="AK32" s="272">
        <v>2155</v>
      </c>
    </row>
    <row r="33" spans="1:37" s="256" customFormat="1" ht="12.75" customHeight="1" x14ac:dyDescent="0.2">
      <c r="A33" s="265" t="s">
        <v>155</v>
      </c>
      <c r="B33" s="266">
        <v>32103</v>
      </c>
      <c r="C33" s="273">
        <v>15475</v>
      </c>
      <c r="D33" s="274">
        <v>47578</v>
      </c>
      <c r="E33" s="266">
        <v>27655</v>
      </c>
      <c r="F33" s="273">
        <v>14577</v>
      </c>
      <c r="G33" s="274">
        <v>42232</v>
      </c>
      <c r="H33" s="266">
        <v>46189</v>
      </c>
      <c r="I33" s="273">
        <v>18094</v>
      </c>
      <c r="J33" s="274">
        <v>64283</v>
      </c>
      <c r="K33" s="266">
        <v>35383</v>
      </c>
      <c r="L33" s="273">
        <v>19212</v>
      </c>
      <c r="M33" s="274">
        <v>54595</v>
      </c>
      <c r="N33" s="266">
        <v>34161</v>
      </c>
      <c r="O33" s="273">
        <v>17160</v>
      </c>
      <c r="P33" s="274">
        <v>51321</v>
      </c>
      <c r="Q33" s="266">
        <v>41347</v>
      </c>
      <c r="R33" s="273">
        <v>18868</v>
      </c>
      <c r="S33" s="274">
        <v>60215</v>
      </c>
      <c r="T33" s="266">
        <v>52872</v>
      </c>
      <c r="U33" s="273">
        <v>19541</v>
      </c>
      <c r="V33" s="274">
        <v>72413</v>
      </c>
      <c r="W33" s="266">
        <v>46419</v>
      </c>
      <c r="X33" s="273">
        <v>19893</v>
      </c>
      <c r="Y33" s="274">
        <v>66312</v>
      </c>
      <c r="Z33" s="266">
        <v>44697</v>
      </c>
      <c r="AA33" s="273">
        <v>19260</v>
      </c>
      <c r="AB33" s="274">
        <v>63957</v>
      </c>
      <c r="AC33" s="266">
        <v>42335</v>
      </c>
      <c r="AD33" s="273">
        <v>21539</v>
      </c>
      <c r="AE33" s="274">
        <v>63874</v>
      </c>
      <c r="AF33" s="266">
        <v>37848</v>
      </c>
      <c r="AG33" s="273">
        <v>24914</v>
      </c>
      <c r="AH33" s="274">
        <v>62762</v>
      </c>
      <c r="AI33" s="266">
        <v>33315</v>
      </c>
      <c r="AJ33" s="273">
        <v>23512</v>
      </c>
      <c r="AK33" s="274">
        <v>56827</v>
      </c>
    </row>
    <row r="34" spans="1:37" ht="12.75" customHeight="1" x14ac:dyDescent="0.3"/>
    <row r="35" spans="1:37" ht="12.75" customHeight="1" x14ac:dyDescent="0.3">
      <c r="A35" s="142" t="s">
        <v>423</v>
      </c>
    </row>
    <row r="36" spans="1:37" ht="12.75" customHeight="1" x14ac:dyDescent="0.3">
      <c r="A36" s="245" t="s">
        <v>361</v>
      </c>
    </row>
    <row r="37" spans="1:37" ht="12.75" hidden="1" customHeight="1" x14ac:dyDescent="0.3"/>
  </sheetData>
  <mergeCells count="13">
    <mergeCell ref="AI4:AK4"/>
    <mergeCell ref="AF4:AH4"/>
    <mergeCell ref="G1:O1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</mergeCells>
  <pageMargins left="0.78" right="0.78" top="0.98" bottom="0.98" header="0.5" footer="0.5"/>
  <pageSetup fitToHeight="999" orientation="landscape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Impressum</vt:lpstr>
      <vt:lpstr>T01s-21.12.22-fr</vt:lpstr>
      <vt:lpstr>T01d-21.12.22-fr</vt:lpstr>
      <vt:lpstr>T02s-21.12.22-fr</vt:lpstr>
      <vt:lpstr>T02d-21.12.22-fr</vt:lpstr>
      <vt:lpstr>T03-21.12.22-fr</vt:lpstr>
      <vt:lpstr>T04s-21.12.22-fr</vt:lpstr>
      <vt:lpstr>T04d-21.12.22-fr</vt:lpstr>
      <vt:lpstr>T07-21.12.22-fr</vt:lpstr>
      <vt:lpstr>'T02d-21.12.22-fr'!Print_Area</vt:lpstr>
      <vt:lpstr>'T02s-21.12.22-fr'!Print_Area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Lussmann Pooda Daniela EDA LND</dc:creator>
  <cp:lastModifiedBy>Lussmann Pooda Daniela EDA LND</cp:lastModifiedBy>
  <cp:lastPrinted>2021-04-07T10:14:21Z</cp:lastPrinted>
  <dcterms:created xsi:type="dcterms:W3CDTF">2018-05-24T07:25:21Z</dcterms:created>
  <dcterms:modified xsi:type="dcterms:W3CDTF">2022-12-21T13:55:55Z</dcterms:modified>
</cp:coreProperties>
</file>